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ulu.sharepoint.com/sites/EVISAinternalchannel/Shared Documents/Eveliina - Finalised material/EVISA tools/_NIKO_ENG-FIN/ENG/"/>
    </mc:Choice>
  </mc:AlternateContent>
  <xr:revisionPtr revIDLastSave="7" documentId="13_ncr:1_{84A65A9E-243E-48E9-972A-D63300F5A6DD}" xr6:coauthVersionLast="47" xr6:coauthVersionMax="47" xr10:uidLastSave="{D5902E7F-ADC8-4557-BB88-1CB30FC39188}"/>
  <bookViews>
    <workbookView xWindow="-110" yWindow="-110" windowWidth="19420" windowHeight="11020" tabRatio="791" activeTab="8" xr2:uid="{B95BF6C4-3023-4FA4-B74A-9ACBEC6F75A6}"/>
  </bookViews>
  <sheets>
    <sheet name="1-TITLE" sheetId="4" r:id="rId1"/>
    <sheet name="1-PORT INTRO" sheetId="2" r:id="rId2"/>
    <sheet name="1-GENERAL" sheetId="3" r:id="rId3"/>
    <sheet name="Sheet1" sheetId="15" state="hidden" r:id="rId4"/>
    <sheet name="2-METERS" sheetId="1" r:id="rId5"/>
    <sheet name="3.1-ENERGY" sheetId="5" r:id="rId6"/>
    <sheet name="3.2-ELECTRICITY" sheetId="6" r:id="rId7"/>
    <sheet name="3.3-HEATING" sheetId="7" r:id="rId8"/>
    <sheet name="3.4-FUEL" sheetId="8" r:id="rId9"/>
    <sheet name="3.5-LIGHTING" sheetId="11" r:id="rId10"/>
    <sheet name="3.6-BUILDINGS" sheetId="13" r:id="rId11"/>
    <sheet name="3.7-ALTERNATIVE FUELS" sheetId="9" r:id="rId12"/>
    <sheet name="3.8-RENEWABLES" sheetId="14" r:id="rId13"/>
    <sheet name="3.9-EFFICIENCY" sheetId="10" r:id="rId14"/>
  </sheets>
  <definedNames>
    <definedName name="_xlchart.v1.0" hidden="1">'1-GENERAL'!$AA$23:$AA$34</definedName>
    <definedName name="_xlchart.v1.1" hidden="1">'1-GENERAL'!$AB$23:$AB$34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1" l="1"/>
  <c r="H37" i="11"/>
  <c r="I37" i="11"/>
  <c r="J37" i="11"/>
  <c r="K37" i="11"/>
  <c r="F37" i="11"/>
  <c r="E37" i="11"/>
  <c r="F26" i="11"/>
  <c r="F25" i="11" s="1"/>
  <c r="G26" i="11"/>
  <c r="G25" i="11" s="1"/>
  <c r="H26" i="11"/>
  <c r="H25" i="11" s="1"/>
  <c r="I26" i="11"/>
  <c r="I25" i="11" s="1"/>
  <c r="J26" i="11"/>
  <c r="J25" i="11" s="1"/>
  <c r="K26" i="11"/>
  <c r="E26" i="11"/>
  <c r="K25" i="11"/>
  <c r="E25" i="11"/>
  <c r="F15" i="11"/>
  <c r="G15" i="11"/>
  <c r="H15" i="11"/>
  <c r="I15" i="11"/>
  <c r="J15" i="11"/>
  <c r="K15" i="11"/>
  <c r="K9" i="11" s="1"/>
  <c r="E15" i="11"/>
  <c r="F11" i="11"/>
  <c r="G11" i="11"/>
  <c r="H11" i="11"/>
  <c r="I11" i="11"/>
  <c r="J11" i="11"/>
  <c r="K11" i="11"/>
  <c r="E11" i="11"/>
  <c r="G83" i="7"/>
  <c r="H83" i="7"/>
  <c r="I83" i="7"/>
  <c r="G85" i="7"/>
  <c r="H85" i="7"/>
  <c r="I85" i="7"/>
  <c r="F85" i="7"/>
  <c r="F83" i="7" s="1"/>
  <c r="G89" i="7"/>
  <c r="H89" i="7"/>
  <c r="I89" i="7"/>
  <c r="F89" i="7"/>
  <c r="G77" i="7"/>
  <c r="H77" i="7"/>
  <c r="I77" i="7"/>
  <c r="F77" i="7"/>
  <c r="G41" i="7"/>
  <c r="H41" i="7"/>
  <c r="I41" i="7"/>
  <c r="F41" i="7"/>
  <c r="I45" i="7"/>
  <c r="I44" i="7" s="1"/>
  <c r="G45" i="7"/>
  <c r="G44" i="7" s="1"/>
  <c r="G40" i="7" s="1"/>
  <c r="H45" i="7"/>
  <c r="H44" i="7" s="1"/>
  <c r="F45" i="7"/>
  <c r="F44" i="7" s="1"/>
  <c r="G48" i="7"/>
  <c r="H48" i="7"/>
  <c r="I48" i="7"/>
  <c r="F48" i="7"/>
  <c r="G51" i="7"/>
  <c r="H51" i="7"/>
  <c r="I51" i="7"/>
  <c r="F51" i="7"/>
  <c r="G61" i="7"/>
  <c r="H61" i="7"/>
  <c r="I61" i="7"/>
  <c r="G58" i="7"/>
  <c r="G54" i="7" s="1"/>
  <c r="H58" i="7"/>
  <c r="I58" i="7"/>
  <c r="G55" i="7"/>
  <c r="H55" i="7"/>
  <c r="H54" i="7" s="1"/>
  <c r="I55" i="7"/>
  <c r="I54" i="7" s="1"/>
  <c r="F61" i="7"/>
  <c r="F58" i="7"/>
  <c r="F55" i="7"/>
  <c r="G34" i="7"/>
  <c r="H34" i="7"/>
  <c r="I34" i="7"/>
  <c r="F34" i="7"/>
  <c r="I7" i="5"/>
  <c r="H7" i="5"/>
  <c r="G7" i="5"/>
  <c r="F7" i="5"/>
  <c r="AA27" i="3"/>
  <c r="AA32" i="3"/>
  <c r="AA33" i="3"/>
  <c r="AA34" i="3"/>
  <c r="AA31" i="3"/>
  <c r="AA28" i="3"/>
  <c r="AA29" i="3"/>
  <c r="AA30" i="3"/>
  <c r="AA24" i="3"/>
  <c r="AA25" i="3"/>
  <c r="AA26" i="3"/>
  <c r="AA23" i="3"/>
  <c r="F39" i="3"/>
  <c r="F22" i="3"/>
  <c r="G18" i="7"/>
  <c r="H18" i="7"/>
  <c r="I18" i="7"/>
  <c r="G14" i="7"/>
  <c r="H14" i="7"/>
  <c r="I14" i="7"/>
  <c r="H6" i="7"/>
  <c r="I6" i="7"/>
  <c r="G6" i="7"/>
  <c r="G14" i="6"/>
  <c r="H14" i="6"/>
  <c r="H12" i="6" s="1"/>
  <c r="I14" i="6"/>
  <c r="I12" i="6" s="1"/>
  <c r="G18" i="6"/>
  <c r="H18" i="6"/>
  <c r="I18" i="6"/>
  <c r="G6" i="6"/>
  <c r="H6" i="6"/>
  <c r="I6" i="6"/>
  <c r="I40" i="5"/>
  <c r="H40" i="5"/>
  <c r="G40" i="5"/>
  <c r="F40" i="5"/>
  <c r="I36" i="5"/>
  <c r="H36" i="5"/>
  <c r="G36" i="5"/>
  <c r="F36" i="5"/>
  <c r="I28" i="5"/>
  <c r="H28" i="5"/>
  <c r="G28" i="5"/>
  <c r="F28" i="5"/>
  <c r="H20" i="5"/>
  <c r="I20" i="5"/>
  <c r="G20" i="5"/>
  <c r="F20" i="5"/>
  <c r="F32" i="3"/>
  <c r="F27" i="3"/>
  <c r="H9" i="11" l="1"/>
  <c r="F9" i="11"/>
  <c r="I9" i="11"/>
  <c r="J9" i="11"/>
  <c r="G9" i="11"/>
  <c r="E9" i="11"/>
  <c r="I40" i="7"/>
  <c r="F40" i="7"/>
  <c r="H40" i="7"/>
  <c r="H12" i="7"/>
  <c r="F54" i="7"/>
  <c r="I12" i="7"/>
  <c r="G12" i="7"/>
  <c r="G12" i="6"/>
  <c r="F18" i="7"/>
  <c r="F14" i="7"/>
  <c r="F6" i="7"/>
  <c r="F18" i="6"/>
  <c r="F14" i="6"/>
  <c r="F12" i="6" s="1"/>
  <c r="F6" i="6"/>
  <c r="F56" i="3"/>
  <c r="A11" i="15"/>
  <c r="A10" i="15"/>
  <c r="A9" i="15"/>
  <c r="A8" i="15"/>
  <c r="A7" i="15"/>
  <c r="A6" i="15"/>
  <c r="A5" i="15"/>
  <c r="A4" i="15"/>
  <c r="A3" i="15"/>
  <c r="A2" i="15"/>
  <c r="A1" i="15"/>
  <c r="F12" i="7" l="1"/>
  <c r="F50" i="3" l="1"/>
  <c r="F21" i="3"/>
  <c r="F37" i="3" l="1"/>
</calcChain>
</file>

<file path=xl/sharedStrings.xml><?xml version="1.0" encoding="utf-8"?>
<sst xmlns="http://schemas.openxmlformats.org/spreadsheetml/2006/main" count="803" uniqueCount="410">
  <si>
    <t>ENERGY MAP</t>
  </si>
  <si>
    <t>Name of the port</t>
  </si>
  <si>
    <t>Person who conducted energy mapping</t>
  </si>
  <si>
    <t>Port director who accepted this document</t>
  </si>
  <si>
    <t>Date: DD.MM.YYYY</t>
  </si>
  <si>
    <t>Place: city, country</t>
  </si>
  <si>
    <t>The template is developed based on ISO 50001 family standards. The document is prepared by EVISA project researchers, employed by the University of Oulu, Finland.</t>
  </si>
  <si>
    <t>Port contact details</t>
  </si>
  <si>
    <t>Address:</t>
  </si>
  <si>
    <t>Street:</t>
  </si>
  <si>
    <t>City:</t>
  </si>
  <si>
    <t>Country:</t>
  </si>
  <si>
    <t>Postal code</t>
  </si>
  <si>
    <t>Company is owned by:</t>
  </si>
  <si>
    <t>State:</t>
  </si>
  <si>
    <t>Private:</t>
  </si>
  <si>
    <t>Shared:</t>
  </si>
  <si>
    <t>Port director:</t>
  </si>
  <si>
    <t>Name:</t>
  </si>
  <si>
    <t>E-mail:</t>
  </si>
  <si>
    <t>Tel.:</t>
  </si>
  <si>
    <t>Port energy expert:</t>
  </si>
  <si>
    <t>Port technician:</t>
  </si>
  <si>
    <t>General port information</t>
  </si>
  <si>
    <t>Section</t>
  </si>
  <si>
    <t>Value</t>
  </si>
  <si>
    <t>NOTES</t>
  </si>
  <si>
    <t>List of port services:</t>
  </si>
  <si>
    <t>yes / no</t>
  </si>
  <si>
    <t xml:space="preserve">Passenger (cruise) terminal </t>
  </si>
  <si>
    <t>Cargo terminal</t>
  </si>
  <si>
    <t>Ferry terminal</t>
  </si>
  <si>
    <t>Total number of harbours</t>
  </si>
  <si>
    <t xml:space="preserve">Names: </t>
  </si>
  <si>
    <t>Harbours with available energy data</t>
  </si>
  <si>
    <t>Port annual statistics:</t>
  </si>
  <si>
    <t>TOTALS</t>
  </si>
  <si>
    <r>
      <rPr>
        <b/>
        <sz val="11"/>
        <color theme="1"/>
        <rFont val="Arial"/>
        <family val="2"/>
      </rPr>
      <t>Cargo tonnage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million tons</t>
    </r>
  </si>
  <si>
    <r>
      <rPr>
        <b/>
        <sz val="11"/>
        <color theme="1"/>
        <rFont val="Arial"/>
        <family val="2"/>
      </rPr>
      <t>Passenger traffic</t>
    </r>
    <r>
      <rPr>
        <sz val="11"/>
        <color theme="1"/>
        <rFont val="Arial"/>
        <family val="2"/>
      </rPr>
      <t>, million people</t>
    </r>
  </si>
  <si>
    <t>Vessel arrivals</t>
  </si>
  <si>
    <r>
      <rPr>
        <b/>
        <sz val="11"/>
        <color theme="1"/>
        <rFont val="Arial"/>
        <family val="2"/>
      </rPr>
      <t>Container volume,</t>
    </r>
    <r>
      <rPr>
        <sz val="11"/>
        <color theme="1"/>
        <rFont val="Arial"/>
        <family val="2"/>
      </rPr>
      <t xml:space="preserve"> TEUs</t>
    </r>
  </si>
  <si>
    <r>
      <rPr>
        <b/>
        <sz val="11"/>
        <color theme="1"/>
        <rFont val="Arial"/>
        <family val="2"/>
      </rPr>
      <t>Total productivity of all employees</t>
    </r>
    <r>
      <rPr>
        <sz val="11"/>
        <color theme="1"/>
        <rFont val="Arial"/>
        <family val="2"/>
      </rPr>
      <t>, man-hour per year</t>
    </r>
  </si>
  <si>
    <r>
      <rPr>
        <b/>
        <sz val="11"/>
        <color theme="1"/>
        <rFont val="Arial"/>
        <family val="2"/>
      </rPr>
      <t>Annual revenue</t>
    </r>
    <r>
      <rPr>
        <sz val="11"/>
        <color theme="1"/>
        <rFont val="Arial"/>
        <family val="2"/>
      </rPr>
      <t>, million euro</t>
    </r>
  </si>
  <si>
    <t>Costs of annual energy consumption:</t>
  </si>
  <si>
    <t>Million euro</t>
  </si>
  <si>
    <t>LEGEND</t>
  </si>
  <si>
    <r>
      <t>Total annual energy cost (</t>
    </r>
    <r>
      <rPr>
        <b/>
        <sz val="12"/>
        <color theme="1"/>
        <rFont val="Arial"/>
        <family val="2"/>
      </rPr>
      <t>electricity + heating + fuel</t>
    </r>
    <r>
      <rPr>
        <sz val="12"/>
        <color theme="1"/>
        <rFont val="Arial"/>
        <family val="2"/>
      </rPr>
      <t>)</t>
    </r>
  </si>
  <si>
    <r>
      <rPr>
        <sz val="11"/>
        <color theme="1"/>
        <rFont val="Arial"/>
        <family val="2"/>
      </rPr>
      <t>Cost of total</t>
    </r>
    <r>
      <rPr>
        <b/>
        <sz val="11"/>
        <color theme="1"/>
        <rFont val="Arial"/>
        <family val="2"/>
      </rPr>
      <t xml:space="preserve"> electricity </t>
    </r>
    <r>
      <rPr>
        <sz val="11"/>
        <color theme="1"/>
        <rFont val="Arial"/>
        <family val="2"/>
      </rPr>
      <t>use</t>
    </r>
    <r>
      <rPr>
        <b/>
        <sz val="11"/>
        <color theme="1"/>
        <rFont val="Arial"/>
        <family val="2"/>
      </rPr>
      <t>:</t>
    </r>
  </si>
  <si>
    <t>electricity: heating</t>
  </si>
  <si>
    <r>
      <t xml:space="preserve">including </t>
    </r>
    <r>
      <rPr>
        <b/>
        <sz val="11"/>
        <color theme="1"/>
        <rFont val="Arial"/>
        <family val="2"/>
      </rPr>
      <t>electric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heating</t>
    </r>
  </si>
  <si>
    <t>electricity: ventilation</t>
  </si>
  <si>
    <r>
      <t xml:space="preserve">including </t>
    </r>
    <r>
      <rPr>
        <b/>
        <sz val="11"/>
        <color theme="1"/>
        <rFont val="Arial"/>
        <family val="2"/>
      </rPr>
      <t>electric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ventilation</t>
    </r>
  </si>
  <si>
    <t>electricity: lighting</t>
  </si>
  <si>
    <r>
      <t xml:space="preserve">including </t>
    </r>
    <r>
      <rPr>
        <b/>
        <sz val="11"/>
        <color theme="1"/>
        <rFont val="Arial"/>
        <family val="2"/>
      </rPr>
      <t>electric cooling</t>
    </r>
  </si>
  <si>
    <t>electricity: cooling</t>
  </si>
  <si>
    <r>
      <t xml:space="preserve">including </t>
    </r>
    <r>
      <rPr>
        <b/>
        <sz val="11"/>
        <color theme="1"/>
        <rFont val="Arial"/>
        <family val="2"/>
      </rPr>
      <t>electric lighting</t>
    </r>
  </si>
  <si>
    <r>
      <t>Cost of total</t>
    </r>
    <r>
      <rPr>
        <b/>
        <sz val="11"/>
        <color theme="1"/>
        <rFont val="Arial"/>
        <family val="2"/>
      </rPr>
      <t xml:space="preserve"> heating </t>
    </r>
    <r>
      <rPr>
        <sz val="11"/>
        <color theme="1"/>
        <rFont val="Arial"/>
        <family val="2"/>
      </rPr>
      <t>use (non-electric only)</t>
    </r>
  </si>
  <si>
    <t>district heating</t>
  </si>
  <si>
    <r>
      <t xml:space="preserve">including </t>
    </r>
    <r>
      <rPr>
        <b/>
        <sz val="11"/>
        <color theme="1"/>
        <rFont val="Arial"/>
        <family val="2"/>
      </rPr>
      <t>district heating</t>
    </r>
  </si>
  <si>
    <t>heating: liquid fuel</t>
  </si>
  <si>
    <r>
      <t xml:space="preserve">including </t>
    </r>
    <r>
      <rPr>
        <b/>
        <sz val="11"/>
        <color theme="1"/>
        <rFont val="Arial"/>
        <family val="2"/>
      </rPr>
      <t xml:space="preserve">liquid fuel </t>
    </r>
  </si>
  <si>
    <t>heating: gas</t>
  </si>
  <si>
    <r>
      <t>including</t>
    </r>
    <r>
      <rPr>
        <b/>
        <sz val="11"/>
        <color theme="1"/>
        <rFont val="Arial"/>
        <family val="2"/>
      </rPr>
      <t xml:space="preserve"> gas</t>
    </r>
    <r>
      <rPr>
        <sz val="11"/>
        <color theme="1"/>
        <rFont val="Arial"/>
        <family val="2"/>
      </rPr>
      <t xml:space="preserve"> </t>
    </r>
  </si>
  <si>
    <t>heating: solid fuel</t>
  </si>
  <si>
    <r>
      <t xml:space="preserve">including </t>
    </r>
    <r>
      <rPr>
        <b/>
        <sz val="11"/>
        <color theme="1"/>
        <rFont val="Arial"/>
        <family val="2"/>
      </rPr>
      <t>solid fuel</t>
    </r>
  </si>
  <si>
    <r>
      <t xml:space="preserve">Cost of total </t>
    </r>
    <r>
      <rPr>
        <b/>
        <sz val="11"/>
        <color theme="1"/>
        <rFont val="Arial"/>
        <family val="2"/>
      </rPr>
      <t>fuel</t>
    </r>
    <r>
      <rPr>
        <sz val="11"/>
        <color theme="1"/>
        <rFont val="Arial"/>
        <family val="2"/>
      </rPr>
      <t xml:space="preserve"> use in transport:</t>
    </r>
  </si>
  <si>
    <t>fuel: benzine</t>
  </si>
  <si>
    <r>
      <t xml:space="preserve">including </t>
    </r>
    <r>
      <rPr>
        <b/>
        <sz val="11"/>
        <color theme="1"/>
        <rFont val="Arial"/>
        <family val="2"/>
      </rPr>
      <t>benzine</t>
    </r>
    <r>
      <rPr>
        <sz val="11"/>
        <color theme="1"/>
        <rFont val="Arial"/>
        <family val="2"/>
      </rPr>
      <t xml:space="preserve"> (E95, E98)</t>
    </r>
  </si>
  <si>
    <t>fuel: diesel</t>
  </si>
  <si>
    <r>
      <t xml:space="preserve">including </t>
    </r>
    <r>
      <rPr>
        <b/>
        <sz val="11"/>
        <color theme="1"/>
        <rFont val="Arial"/>
        <family val="2"/>
      </rPr>
      <t>diesel</t>
    </r>
  </si>
  <si>
    <t>fuel: kerosene</t>
  </si>
  <si>
    <r>
      <t xml:space="preserve">including </t>
    </r>
    <r>
      <rPr>
        <b/>
        <sz val="11"/>
        <color theme="1"/>
        <rFont val="Arial"/>
        <family val="2"/>
      </rPr>
      <t>kerosene</t>
    </r>
  </si>
  <si>
    <t>fuel: gas</t>
  </si>
  <si>
    <r>
      <t xml:space="preserve">including </t>
    </r>
    <r>
      <rPr>
        <b/>
        <sz val="11"/>
        <color theme="1"/>
        <rFont val="Arial"/>
        <family val="2"/>
      </rPr>
      <t>gas</t>
    </r>
  </si>
  <si>
    <t>Share of energy costs from annual revenue, %</t>
  </si>
  <si>
    <t>Annual energy consumption:</t>
  </si>
  <si>
    <r>
      <rPr>
        <sz val="11"/>
        <color theme="1"/>
        <rFont val="Arial"/>
        <family val="2"/>
      </rPr>
      <t>Total</t>
    </r>
    <r>
      <rPr>
        <b/>
        <sz val="11"/>
        <color theme="1"/>
        <rFont val="Arial"/>
        <family val="2"/>
      </rPr>
      <t xml:space="preserve"> electricity </t>
    </r>
    <r>
      <rPr>
        <sz val="11"/>
        <color theme="1"/>
        <rFont val="Arial"/>
        <family val="2"/>
      </rPr>
      <t>consumption, thousand kWh</t>
    </r>
    <r>
      <rPr>
        <b/>
        <sz val="11"/>
        <color theme="1"/>
        <rFont val="Arial"/>
        <family val="2"/>
      </rPr>
      <t>:</t>
    </r>
  </si>
  <si>
    <r>
      <rPr>
        <b/>
        <sz val="11"/>
        <color theme="1"/>
        <rFont val="Arial"/>
        <family val="2"/>
      </rPr>
      <t>District heating</t>
    </r>
    <r>
      <rPr>
        <sz val="11"/>
        <color theme="1"/>
        <rFont val="Arial"/>
        <family val="2"/>
      </rPr>
      <t xml:space="preserve">, thousand litres (if other: </t>
    </r>
    <r>
      <rPr>
        <b/>
        <u/>
        <sz val="11"/>
        <color theme="1"/>
        <rFont val="Arial"/>
        <family val="2"/>
      </rPr>
      <t>correct it</t>
    </r>
    <r>
      <rPr>
        <sz val="11"/>
        <color theme="1"/>
        <rFont val="Arial"/>
        <family val="2"/>
      </rPr>
      <t>, e.g. Gcal)</t>
    </r>
  </si>
  <si>
    <r>
      <rPr>
        <b/>
        <sz val="11"/>
        <color theme="1"/>
        <rFont val="Arial"/>
        <family val="2"/>
      </rPr>
      <t>Gas for heating</t>
    </r>
    <r>
      <rPr>
        <sz val="11"/>
        <color theme="1"/>
        <rFont val="Arial"/>
        <family val="2"/>
      </rPr>
      <t>, m</t>
    </r>
    <r>
      <rPr>
        <vertAlign val="superscript"/>
        <sz val="11"/>
        <color theme="1"/>
        <rFont val="Arial"/>
        <family val="2"/>
      </rPr>
      <t>3</t>
    </r>
  </si>
  <si>
    <r>
      <rPr>
        <b/>
        <sz val="11"/>
        <color theme="1"/>
        <rFont val="Arial"/>
        <family val="2"/>
      </rPr>
      <t>Solid fuel for heating</t>
    </r>
    <r>
      <rPr>
        <sz val="11"/>
        <color theme="1"/>
        <rFont val="Arial"/>
        <family val="2"/>
      </rPr>
      <t>, tons</t>
    </r>
  </si>
  <si>
    <r>
      <rPr>
        <b/>
        <sz val="11"/>
        <color theme="1"/>
        <rFont val="Arial"/>
        <family val="2"/>
      </rPr>
      <t>Fuel for boilers for hot water supply</t>
    </r>
    <r>
      <rPr>
        <sz val="11"/>
        <color theme="1"/>
        <rFont val="Arial"/>
        <family val="2"/>
      </rPr>
      <t>, thousand litres</t>
    </r>
  </si>
  <si>
    <r>
      <t xml:space="preserve">Total transport </t>
    </r>
    <r>
      <rPr>
        <b/>
        <u/>
        <sz val="11"/>
        <color theme="1"/>
        <rFont val="Arial"/>
        <family val="2"/>
      </rPr>
      <t>liquid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fuel</t>
    </r>
    <r>
      <rPr>
        <sz val="11"/>
        <color theme="1"/>
        <rFont val="Arial"/>
        <family val="2"/>
      </rPr>
      <t xml:space="preserve"> consumption, thousand litres:</t>
    </r>
  </si>
  <si>
    <r>
      <t xml:space="preserve">Total transport fuel consumption of </t>
    </r>
    <r>
      <rPr>
        <b/>
        <sz val="11"/>
        <color theme="1"/>
        <rFont val="Arial"/>
        <family val="2"/>
      </rPr>
      <t>gas</t>
    </r>
    <r>
      <rPr>
        <sz val="11"/>
        <color theme="1"/>
        <rFont val="Arial"/>
        <family val="2"/>
      </rPr>
      <t>,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
(if other: </t>
    </r>
    <r>
      <rPr>
        <b/>
        <u/>
        <sz val="11"/>
        <color theme="1"/>
        <rFont val="Arial"/>
        <family val="2"/>
      </rPr>
      <t>correct it</t>
    </r>
    <r>
      <rPr>
        <sz val="11"/>
        <color theme="1"/>
        <rFont val="Arial"/>
        <family val="2"/>
      </rPr>
      <t xml:space="preserve">, e.g. thous. litres) </t>
    </r>
  </si>
  <si>
    <t>Annual water consumption:</t>
  </si>
  <si>
    <r>
      <t xml:space="preserve">both </t>
    </r>
    <r>
      <rPr>
        <b/>
        <sz val="11"/>
        <color theme="1"/>
        <rFont val="Arial"/>
        <family val="2"/>
      </rPr>
      <t>cold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hot</t>
    </r>
    <r>
      <rPr>
        <sz val="11"/>
        <color theme="1"/>
        <rFont val="Arial"/>
        <family val="2"/>
      </rPr>
      <t>, thousand cubic meters</t>
    </r>
  </si>
  <si>
    <r>
      <t xml:space="preserve">separately </t>
    </r>
    <r>
      <rPr>
        <b/>
        <sz val="11"/>
        <color theme="1"/>
        <rFont val="Arial"/>
        <family val="2"/>
      </rPr>
      <t>hot</t>
    </r>
    <r>
      <rPr>
        <sz val="11"/>
        <color theme="1"/>
        <rFont val="Arial"/>
        <family val="2"/>
      </rPr>
      <t xml:space="preserve"> water</t>
    </r>
  </si>
  <si>
    <r>
      <t xml:space="preserve">separately </t>
    </r>
    <r>
      <rPr>
        <b/>
        <sz val="11"/>
        <color theme="1"/>
        <rFont val="Arial"/>
        <family val="2"/>
      </rPr>
      <t>cold</t>
    </r>
  </si>
  <si>
    <t>Information about all port operators</t>
  </si>
  <si>
    <t>Company name</t>
  </si>
  <si>
    <t>Main function/role</t>
  </si>
  <si>
    <t>Duties in the port</t>
  </si>
  <si>
    <t>Number of workers</t>
  </si>
  <si>
    <t>Energy monitoring</t>
  </si>
  <si>
    <t>Port map with electricity meters</t>
  </si>
  <si>
    <t>Electricity  (separately)</t>
  </si>
  <si>
    <t>1.1 Electricity channels equipped with meters:</t>
  </si>
  <si>
    <t>Quantity</t>
  </si>
  <si>
    <t>Installed (where)</t>
  </si>
  <si>
    <r>
      <t xml:space="preserve">1.2 Electricity channels </t>
    </r>
    <r>
      <rPr>
        <u/>
        <sz val="11"/>
        <rFont val="Arial Black"/>
        <family val="2"/>
      </rPr>
      <t>unequipped</t>
    </r>
    <r>
      <rPr>
        <sz val="11"/>
        <color theme="1"/>
        <rFont val="Arial Black"/>
        <family val="2"/>
      </rPr>
      <t xml:space="preserve"> with meters: </t>
    </r>
  </si>
  <si>
    <t>List of places/areas</t>
  </si>
  <si>
    <t>Heating (separately)</t>
  </si>
  <si>
    <t>Port map with heating meters</t>
  </si>
  <si>
    <t>2.1 Heating channels equipped with meters:</t>
  </si>
  <si>
    <r>
      <t xml:space="preserve">2.2 Heating channels </t>
    </r>
    <r>
      <rPr>
        <u/>
        <sz val="11"/>
        <color theme="1"/>
        <rFont val="Arial Black"/>
        <family val="2"/>
      </rPr>
      <t>unequipped</t>
    </r>
    <r>
      <rPr>
        <sz val="11"/>
        <color theme="1"/>
        <rFont val="Arial Black"/>
        <family val="2"/>
      </rPr>
      <t xml:space="preserve"> with meters:</t>
    </r>
  </si>
  <si>
    <t>Combined</t>
  </si>
  <si>
    <t>Port map with combined meters</t>
  </si>
  <si>
    <t>3.1 Сhannels equipped with meters:</t>
  </si>
  <si>
    <r>
      <t xml:space="preserve">3.2 Сhannels </t>
    </r>
    <r>
      <rPr>
        <u/>
        <sz val="11"/>
        <color theme="1"/>
        <rFont val="Arial Black"/>
        <family val="2"/>
      </rPr>
      <t>unequipped</t>
    </r>
    <r>
      <rPr>
        <sz val="11"/>
        <color theme="1"/>
        <rFont val="Arial Black"/>
        <family val="2"/>
      </rPr>
      <t xml:space="preserve"> with meters:</t>
    </r>
  </si>
  <si>
    <t>Motor fuel</t>
  </si>
  <si>
    <t>Port map with motor fuel meters</t>
  </si>
  <si>
    <t>4.1 Fuel management equipped with meters:</t>
  </si>
  <si>
    <r>
      <t xml:space="preserve">4.2 Fuel management </t>
    </r>
    <r>
      <rPr>
        <u/>
        <sz val="11"/>
        <color theme="1"/>
        <rFont val="Arial Black"/>
        <family val="2"/>
      </rPr>
      <t>unequipped</t>
    </r>
    <r>
      <rPr>
        <sz val="11"/>
        <color theme="1"/>
        <rFont val="Arial Black"/>
        <family val="2"/>
      </rPr>
      <t xml:space="preserve"> with meters:</t>
    </r>
  </si>
  <si>
    <t>Natural gas or biogas</t>
  </si>
  <si>
    <t>Port map with gas meters</t>
  </si>
  <si>
    <t>5.1 Gas management equipped with meters:</t>
  </si>
  <si>
    <r>
      <t xml:space="preserve">5.2 Gas management </t>
    </r>
    <r>
      <rPr>
        <u/>
        <sz val="11"/>
        <color theme="1"/>
        <rFont val="Arial Black"/>
        <family val="2"/>
      </rPr>
      <t>unequipped</t>
    </r>
    <r>
      <rPr>
        <sz val="11"/>
        <color theme="1"/>
        <rFont val="Arial Black"/>
        <family val="2"/>
      </rPr>
      <t xml:space="preserve"> with meters:</t>
    </r>
  </si>
  <si>
    <t>Water</t>
  </si>
  <si>
    <t>Port map with water meters</t>
  </si>
  <si>
    <t>6.1 Water management equipped with meters:</t>
  </si>
  <si>
    <r>
      <t xml:space="preserve">6.2 Water management </t>
    </r>
    <r>
      <rPr>
        <u/>
        <sz val="11"/>
        <color theme="1"/>
        <rFont val="Arial Black"/>
        <family val="2"/>
      </rPr>
      <t>unequipped</t>
    </r>
    <r>
      <rPr>
        <sz val="11"/>
        <color theme="1"/>
        <rFont val="Arial Black"/>
        <family val="2"/>
      </rPr>
      <t xml:space="preserve"> with meters:</t>
    </r>
  </si>
  <si>
    <t>Port energy consumption</t>
  </si>
  <si>
    <t>Traditional energy consumption: per year</t>
  </si>
  <si>
    <t>Energy type</t>
  </si>
  <si>
    <t>Baseline</t>
  </si>
  <si>
    <t>Next years</t>
  </si>
  <si>
    <t>Notes</t>
  </si>
  <si>
    <t>[2022]</t>
  </si>
  <si>
    <t>1.1</t>
  </si>
  <si>
    <t>Total electricity</t>
  </si>
  <si>
    <t>thous. kWh</t>
  </si>
  <si>
    <t>incl. electric heating</t>
  </si>
  <si>
    <t>incl. electric ventilation</t>
  </si>
  <si>
    <t>incl. electric cooling</t>
  </si>
  <si>
    <t>incl. electric lighting</t>
  </si>
  <si>
    <t>1.2</t>
  </si>
  <si>
    <t>District heating</t>
  </si>
  <si>
    <t>thous. litres</t>
  </si>
  <si>
    <r>
      <t xml:space="preserve">Heating: </t>
    </r>
    <r>
      <rPr>
        <sz val="11"/>
        <rFont val="Arial"/>
        <family val="2"/>
      </rPr>
      <t>gas</t>
    </r>
  </si>
  <si>
    <r>
      <t>thous. m</t>
    </r>
    <r>
      <rPr>
        <vertAlign val="superscript"/>
        <sz val="11"/>
        <color theme="1"/>
        <rFont val="Arial"/>
        <family val="2"/>
      </rPr>
      <t>3</t>
    </r>
  </si>
  <si>
    <r>
      <t xml:space="preserve">Heating: </t>
    </r>
    <r>
      <rPr>
        <sz val="11"/>
        <rFont val="Arial"/>
        <family val="2"/>
      </rPr>
      <t>solid fuel</t>
    </r>
  </si>
  <si>
    <t>tons</t>
  </si>
  <si>
    <r>
      <rPr>
        <b/>
        <sz val="11"/>
        <color theme="1"/>
        <rFont val="Arial"/>
        <family val="2"/>
      </rPr>
      <t>Heating</t>
    </r>
    <r>
      <rPr>
        <sz val="11"/>
        <color theme="1"/>
        <rFont val="Arial"/>
        <family val="2"/>
      </rPr>
      <t>: liquid</t>
    </r>
    <r>
      <rPr>
        <sz val="11"/>
        <rFont val="Arial"/>
        <family val="2"/>
      </rPr>
      <t xml:space="preserve"> fuel</t>
    </r>
  </si>
  <si>
    <t>1.3</t>
  </si>
  <si>
    <r>
      <rPr>
        <b/>
        <sz val="11"/>
        <rFont val="Arial"/>
        <family val="2"/>
      </rPr>
      <t>Motor fuel</t>
    </r>
    <r>
      <rPr>
        <sz val="11"/>
        <rFont val="Arial"/>
        <family val="2"/>
      </rPr>
      <t>: benzine</t>
    </r>
  </si>
  <si>
    <r>
      <t xml:space="preserve">Motor fuel: </t>
    </r>
    <r>
      <rPr>
        <sz val="11"/>
        <rFont val="Arial"/>
        <family val="2"/>
      </rPr>
      <t>diesel</t>
    </r>
  </si>
  <si>
    <r>
      <rPr>
        <b/>
        <sz val="11"/>
        <rFont val="Arial"/>
        <family val="2"/>
      </rPr>
      <t>Motor fuel:</t>
    </r>
    <r>
      <rPr>
        <sz val="11"/>
        <rFont val="Arial"/>
        <family val="2"/>
      </rPr>
      <t xml:space="preserve"> kerosene</t>
    </r>
  </si>
  <si>
    <r>
      <rPr>
        <b/>
        <sz val="11"/>
        <rFont val="Arial"/>
        <family val="2"/>
      </rPr>
      <t>Motor fuel:</t>
    </r>
    <r>
      <rPr>
        <sz val="11"/>
        <rFont val="Arial"/>
        <family val="2"/>
      </rPr>
      <t xml:space="preserve"> gas</t>
    </r>
  </si>
  <si>
    <t>1.4</t>
  </si>
  <si>
    <r>
      <t xml:space="preserve">Water </t>
    </r>
    <r>
      <rPr>
        <sz val="11"/>
        <color theme="1"/>
        <rFont val="Arial"/>
        <family val="2"/>
      </rPr>
      <t>(both cold and hot)</t>
    </r>
  </si>
  <si>
    <t>separately hot water</t>
  </si>
  <si>
    <t>separately cold water</t>
  </si>
  <si>
    <t>Renewable energy consumption: per year</t>
  </si>
  <si>
    <t>Current</t>
  </si>
  <si>
    <t>2.1</t>
  </si>
  <si>
    <t>Electricity, total</t>
  </si>
  <si>
    <t>Solar</t>
  </si>
  <si>
    <t>Wind</t>
  </si>
  <si>
    <t>Geothermal</t>
  </si>
  <si>
    <t>Other</t>
  </si>
  <si>
    <t>2.2</t>
  </si>
  <si>
    <t>Heating</t>
  </si>
  <si>
    <t>2.3</t>
  </si>
  <si>
    <t>Solid biofuel</t>
  </si>
  <si>
    <t>2.4</t>
  </si>
  <si>
    <t>Liquid biofuel</t>
  </si>
  <si>
    <r>
      <t>m</t>
    </r>
    <r>
      <rPr>
        <vertAlign val="superscript"/>
        <sz val="11"/>
        <color theme="1"/>
        <rFont val="Arial"/>
        <family val="2"/>
      </rPr>
      <t>3</t>
    </r>
  </si>
  <si>
    <t>2.5</t>
  </si>
  <si>
    <t>Motor biofuel, total</t>
  </si>
  <si>
    <t>litres</t>
  </si>
  <si>
    <t>Biodiesel</t>
  </si>
  <si>
    <t>Bioethanol</t>
  </si>
  <si>
    <t>2.6</t>
  </si>
  <si>
    <t>Biogas, total</t>
  </si>
  <si>
    <t>Non-motor fuel</t>
  </si>
  <si>
    <t>Electricity budget</t>
  </si>
  <si>
    <t xml:space="preserve"> (NOTE: this excludes electric heating)</t>
  </si>
  <si>
    <t>Budget line: IN
(received)</t>
  </si>
  <si>
    <t>In, total</t>
  </si>
  <si>
    <t>External source</t>
  </si>
  <si>
    <t>Own source</t>
  </si>
  <si>
    <t>Budget line: OUT
(consumed)</t>
  </si>
  <si>
    <t>Out, total</t>
  </si>
  <si>
    <t>Port administration building</t>
  </si>
  <si>
    <t>Other port buildings:</t>
  </si>
  <si>
    <r>
      <t xml:space="preserve">WAREHOUSE </t>
    </r>
    <r>
      <rPr>
        <b/>
        <sz val="11"/>
        <rFont val="Arial"/>
        <family val="2"/>
      </rPr>
      <t>1</t>
    </r>
  </si>
  <si>
    <r>
      <t xml:space="preserve">WAREHOUSE </t>
    </r>
    <r>
      <rPr>
        <b/>
        <sz val="11"/>
        <rFont val="Arial"/>
        <family val="2"/>
      </rPr>
      <t>..</t>
    </r>
  </si>
  <si>
    <r>
      <t xml:space="preserve">WAREHOUSE </t>
    </r>
    <r>
      <rPr>
        <b/>
        <sz val="11"/>
        <rFont val="Arial"/>
        <family val="2"/>
      </rPr>
      <t>n</t>
    </r>
  </si>
  <si>
    <t>Subcontractors:</t>
  </si>
  <si>
    <r>
      <t xml:space="preserve">SUBCONTRACTOR </t>
    </r>
    <r>
      <rPr>
        <b/>
        <sz val="11"/>
        <rFont val="Arial"/>
        <family val="2"/>
      </rPr>
      <t>1</t>
    </r>
  </si>
  <si>
    <r>
      <t xml:space="preserve">SUBCONTRACTOR </t>
    </r>
    <r>
      <rPr>
        <b/>
        <sz val="11"/>
        <rFont val="Arial"/>
        <family val="2"/>
      </rPr>
      <t>..</t>
    </r>
  </si>
  <si>
    <r>
      <t xml:space="preserve">SUBCONTRACTOR </t>
    </r>
    <r>
      <rPr>
        <b/>
        <sz val="11"/>
        <rFont val="Arial"/>
        <family val="2"/>
      </rPr>
      <t>n</t>
    </r>
  </si>
  <si>
    <t>Outdoor devices</t>
  </si>
  <si>
    <t>Reported losses</t>
  </si>
  <si>
    <t>Description of visual observations</t>
  </si>
  <si>
    <t>(examples of electricity misuse or losses)</t>
  </si>
  <si>
    <t>Opportunities for improvement</t>
  </si>
  <si>
    <t>What measures can make electricity use or network better? (examples)</t>
  </si>
  <si>
    <t>Heating budget</t>
  </si>
  <si>
    <r>
      <rPr>
        <sz val="10"/>
        <rFont val="Arial"/>
        <family val="2"/>
      </rPr>
      <t xml:space="preserve">(NOTE: </t>
    </r>
    <r>
      <rPr>
        <b/>
        <u/>
        <sz val="10"/>
        <rFont val="Arial"/>
        <family val="2"/>
      </rPr>
      <t xml:space="preserve">hot water </t>
    </r>
    <r>
      <rPr>
        <b/>
        <u/>
        <sz val="10"/>
        <color theme="1"/>
        <rFont val="Arial"/>
        <family val="2"/>
      </rPr>
      <t>heating</t>
    </r>
    <r>
      <rPr>
        <sz val="10"/>
        <color theme="1"/>
        <rFont val="Arial"/>
        <family val="2"/>
      </rPr>
      <t xml:space="preserve"> only)</t>
    </r>
  </si>
  <si>
    <t>Hot water</t>
  </si>
  <si>
    <t>Budget line: OUT</t>
  </si>
  <si>
    <t>Other port buildings</t>
  </si>
  <si>
    <r>
      <t xml:space="preserve">WAREHOUSE </t>
    </r>
    <r>
      <rPr>
        <b/>
        <sz val="11"/>
        <color theme="1"/>
        <rFont val="Arial"/>
        <family val="2"/>
      </rPr>
      <t>1</t>
    </r>
  </si>
  <si>
    <r>
      <t xml:space="preserve">WAREHOUSE </t>
    </r>
    <r>
      <rPr>
        <b/>
        <sz val="11"/>
        <color theme="1"/>
        <rFont val="Arial"/>
        <family val="2"/>
      </rPr>
      <t>..</t>
    </r>
  </si>
  <si>
    <r>
      <t xml:space="preserve">WAREHOUSE </t>
    </r>
    <r>
      <rPr>
        <b/>
        <sz val="11"/>
        <color theme="1"/>
        <rFont val="Arial"/>
        <family val="2"/>
      </rPr>
      <t>n</t>
    </r>
  </si>
  <si>
    <t>Subcontractors</t>
  </si>
  <si>
    <r>
      <t xml:space="preserve">SUBCONTRACTOR </t>
    </r>
    <r>
      <rPr>
        <b/>
        <sz val="11"/>
        <color theme="1"/>
        <rFont val="Arial"/>
        <family val="2"/>
      </rPr>
      <t>1</t>
    </r>
  </si>
  <si>
    <r>
      <t xml:space="preserve">SUBCONTRACTOR </t>
    </r>
    <r>
      <rPr>
        <b/>
        <sz val="11"/>
        <color theme="1"/>
        <rFont val="Arial"/>
        <family val="2"/>
      </rPr>
      <t>..</t>
    </r>
  </si>
  <si>
    <r>
      <t xml:space="preserve">SUBCONTRACTOR </t>
    </r>
    <r>
      <rPr>
        <b/>
        <sz val="11"/>
        <color theme="1"/>
        <rFont val="Arial"/>
        <family val="2"/>
      </rPr>
      <t>n</t>
    </r>
  </si>
  <si>
    <t>Reported losses of heat</t>
  </si>
  <si>
    <t>(leakages, extra hot rooms, examples of heating misuse or losses)</t>
  </si>
  <si>
    <t>What measures can make heating use or network better? (examples)</t>
  </si>
  <si>
    <t xml:space="preserve">
</t>
  </si>
  <si>
    <r>
      <rPr>
        <u/>
        <sz val="11"/>
        <color theme="1"/>
        <rFont val="Arial Black"/>
        <family val="2"/>
      </rPr>
      <t>Electric</t>
    </r>
    <r>
      <rPr>
        <sz val="11"/>
        <color theme="1"/>
        <rFont val="Arial"/>
        <family val="2"/>
      </rPr>
      <t xml:space="preserve"> heating (and ventilation) only</t>
    </r>
  </si>
  <si>
    <t>Budget line: IN
(consumed)</t>
  </si>
  <si>
    <t>Room heating</t>
  </si>
  <si>
    <t>Room ventilation</t>
  </si>
  <si>
    <t>(extra hot rooms, examples of heating misuse or losses)</t>
  </si>
  <si>
    <r>
      <rPr>
        <u/>
        <sz val="11"/>
        <rFont val="Arial Black"/>
        <family val="2"/>
      </rPr>
      <t>Other ways</t>
    </r>
    <r>
      <rPr>
        <sz val="11"/>
        <rFont val="Arial Black"/>
        <family val="2"/>
      </rPr>
      <t xml:space="preserve"> </t>
    </r>
    <r>
      <rPr>
        <sz val="11"/>
        <color theme="1"/>
        <rFont val="Arial"/>
        <family val="2"/>
      </rPr>
      <t>for heating: e.g. infrared heaters gas-based</t>
    </r>
  </si>
  <si>
    <t>Gas</t>
  </si>
  <si>
    <r>
      <t xml:space="preserve">WAREHOUSE </t>
    </r>
    <r>
      <rPr>
        <b/>
        <sz val="11"/>
        <color theme="1"/>
        <rFont val="Arial"/>
        <family val="2"/>
      </rPr>
      <t>3</t>
    </r>
  </si>
  <si>
    <r>
      <t>Motor fuel</t>
    </r>
    <r>
      <rPr>
        <sz val="14"/>
        <color theme="1"/>
        <rFont val="Arial"/>
        <family val="2"/>
      </rPr>
      <t>: vehicle inventory</t>
    </r>
  </si>
  <si>
    <r>
      <t>Vehicle info</t>
    </r>
    <r>
      <rPr>
        <sz val="11"/>
        <color theme="1"/>
        <rFont val="Arial"/>
        <family val="2"/>
      </rPr>
      <t>:
brand, model, year</t>
    </r>
  </si>
  <si>
    <t>Number of units</t>
  </si>
  <si>
    <r>
      <t xml:space="preserve">Fuel type
</t>
    </r>
    <r>
      <rPr>
        <sz val="11"/>
        <color theme="1"/>
        <rFont val="Arial"/>
        <family val="2"/>
      </rPr>
      <t>(drop-down list)</t>
    </r>
  </si>
  <si>
    <r>
      <t xml:space="preserve">Annual reported fuel 
use of the unit
</t>
    </r>
    <r>
      <rPr>
        <sz val="11"/>
        <rFont val="Calibri"/>
        <family val="2"/>
      </rPr>
      <t>↓</t>
    </r>
    <r>
      <rPr>
        <b/>
        <sz val="9"/>
        <rFont val="Arial Black"/>
        <family val="2"/>
      </rPr>
      <t xml:space="preserve">
</t>
    </r>
    <r>
      <rPr>
        <sz val="9"/>
        <rFont val="Arial"/>
        <family val="2"/>
      </rPr>
      <t xml:space="preserve">[ </t>
    </r>
    <r>
      <rPr>
        <b/>
        <sz val="9"/>
        <rFont val="Arial Black"/>
        <family val="2"/>
      </rPr>
      <t xml:space="preserve">BASELINE </t>
    </r>
    <r>
      <rPr>
        <sz val="9"/>
        <rFont val="Arial"/>
        <family val="2"/>
      </rPr>
      <t>]</t>
    </r>
  </si>
  <si>
    <t>Method to monitor fuel consumption</t>
  </si>
  <si>
    <t>Amount</t>
  </si>
  <si>
    <t>Unit</t>
  </si>
  <si>
    <t>2.1 MOBILE SOURCES</t>
  </si>
  <si>
    <t>2.1.1 Cargo handling equipment</t>
  </si>
  <si>
    <r>
      <rPr>
        <b/>
        <sz val="11"/>
        <color theme="1"/>
        <rFont val="Arial Black"/>
        <family val="2"/>
      </rPr>
      <t xml:space="preserve">Fuel type
</t>
    </r>
    <r>
      <rPr>
        <sz val="11"/>
        <color theme="1"/>
        <rFont val="Arial"/>
        <family val="2"/>
      </rPr>
      <t>(drop-down list)</t>
    </r>
  </si>
  <si>
    <r>
      <rPr>
        <b/>
        <sz val="11"/>
        <color theme="1"/>
        <rFont val="Arial"/>
        <family val="2"/>
      </rPr>
      <t>Unit</t>
    </r>
    <r>
      <rPr>
        <sz val="11"/>
        <color theme="1"/>
        <rFont val="Arial"/>
        <family val="2"/>
      </rPr>
      <t xml:space="preserve">
(drop-down 
list)</t>
    </r>
  </si>
  <si>
    <t>2.1.1.1</t>
  </si>
  <si>
    <t>Backhoes</t>
  </si>
  <si>
    <t>2.1.1.2</t>
  </si>
  <si>
    <t>Container handlers</t>
  </si>
  <si>
    <t>2.1.1.3</t>
  </si>
  <si>
    <t>Cranes</t>
  </si>
  <si>
    <t>2.1.1.4</t>
  </si>
  <si>
    <t>Forklifts</t>
  </si>
  <si>
    <t>2.1.1.5</t>
  </si>
  <si>
    <t>Sweepers</t>
  </si>
  <si>
    <t>2.1.1.6</t>
  </si>
  <si>
    <t>Yard tractors</t>
  </si>
  <si>
    <t>2.1.2 On-road vehicles</t>
  </si>
  <si>
    <t>2.1.2.1</t>
  </si>
  <si>
    <t>Compressed natural gas heavy duty truck</t>
  </si>
  <si>
    <t>2.1.2.2</t>
  </si>
  <si>
    <t>Diesel heavy duty truck</t>
  </si>
  <si>
    <t>2.1.2.3</t>
  </si>
  <si>
    <t>Car</t>
  </si>
  <si>
    <t>2.1.2.4</t>
  </si>
  <si>
    <t>Liquified natural gas heavy duty truck</t>
  </si>
  <si>
    <t>2.1.2.5</t>
  </si>
  <si>
    <t>Propane heavy duty truck</t>
  </si>
  <si>
    <t>2.1.3 Railroad locomotives</t>
  </si>
  <si>
    <t>2.1.3.1</t>
  </si>
  <si>
    <t>Line haul locomotives</t>
  </si>
  <si>
    <t>2.1.3.2</t>
  </si>
  <si>
    <t>Switching locomotives</t>
  </si>
  <si>
    <t>2.1.4 Port owned vessels</t>
  </si>
  <si>
    <t>2.1.4.1</t>
  </si>
  <si>
    <t>Assist tugboats</t>
  </si>
  <si>
    <t>2.1.4.2</t>
  </si>
  <si>
    <t>Cleaning boats</t>
  </si>
  <si>
    <t>2.1.4.3</t>
  </si>
  <si>
    <t>Commercial fishing vessels</t>
  </si>
  <si>
    <t>2.1.4.4</t>
  </si>
  <si>
    <t>Crew boats</t>
  </si>
  <si>
    <t>2.1.4.5</t>
  </si>
  <si>
    <t>Excursion vessels</t>
  </si>
  <si>
    <t>2.1.4.6</t>
  </si>
  <si>
    <t>Government vessels</t>
  </si>
  <si>
    <t>2.1.4.7</t>
  </si>
  <si>
    <t>Integrated/Articulated tug and barge</t>
  </si>
  <si>
    <t>2.1.4.8</t>
  </si>
  <si>
    <t>Local ferries</t>
  </si>
  <si>
    <t>2.1.4.9</t>
  </si>
  <si>
    <t>2.1.4.10</t>
  </si>
  <si>
    <t>Pleasure craft</t>
  </si>
  <si>
    <t>2.1.4.11</t>
  </si>
  <si>
    <t>Towboats and push boats</t>
  </si>
  <si>
    <t>2.1.4.12</t>
  </si>
  <si>
    <t>Work boats</t>
  </si>
  <si>
    <t>2.1.5 Construction equipment</t>
  </si>
  <si>
    <t>2.1.5.1</t>
  </si>
  <si>
    <t>Dredges</t>
  </si>
  <si>
    <t>2.1.5.2</t>
  </si>
  <si>
    <t>Earth moving equipment</t>
  </si>
  <si>
    <t>2.1.5.3</t>
  </si>
  <si>
    <t>Paving equipment</t>
  </si>
  <si>
    <t>2.1.5.4</t>
  </si>
  <si>
    <t>Portable concrete and asphalt batch plants</t>
  </si>
  <si>
    <t>2.1.5.5</t>
  </si>
  <si>
    <t>Portable worksite generators</t>
  </si>
  <si>
    <r>
      <t>Motor fuel budget</t>
    </r>
    <r>
      <rPr>
        <sz val="14"/>
        <color theme="1"/>
        <rFont val="Arial"/>
        <family val="2"/>
      </rPr>
      <t>, total numbers</t>
    </r>
  </si>
  <si>
    <t>№</t>
  </si>
  <si>
    <t>Fuel type</t>
  </si>
  <si>
    <t>Units</t>
  </si>
  <si>
    <t>Note</t>
  </si>
  <si>
    <t>2.2.1</t>
  </si>
  <si>
    <t>Benzine (gasoline)</t>
  </si>
  <si>
    <t>Kerosene</t>
  </si>
  <si>
    <t>Diesel</t>
  </si>
  <si>
    <t>2.2.2</t>
  </si>
  <si>
    <r>
      <t xml:space="preserve">Other type: </t>
    </r>
    <r>
      <rPr>
        <sz val="11"/>
        <color theme="0" tint="-0.499984740745262"/>
        <rFont val="Arial"/>
        <family val="2"/>
      </rPr>
      <t>write here</t>
    </r>
  </si>
  <si>
    <t>2.2.3</t>
  </si>
  <si>
    <r>
      <t>Gas</t>
    </r>
    <r>
      <rPr>
        <sz val="11"/>
        <rFont val="Arial"/>
        <family val="2"/>
      </rPr>
      <t>, total</t>
    </r>
  </si>
  <si>
    <t>2.2.4</t>
  </si>
  <si>
    <r>
      <t>Reported losses</t>
    </r>
    <r>
      <rPr>
        <sz val="11"/>
        <color theme="1"/>
        <rFont val="Arial"/>
        <family val="2"/>
      </rPr>
      <t>, total</t>
    </r>
  </si>
  <si>
    <t>(leakages, spills, examples of fuel misuse or losses)</t>
  </si>
  <si>
    <t>2.2.5</t>
  </si>
  <si>
    <t>What measures can make fuel use better? (examples)</t>
  </si>
  <si>
    <t>Inventory of port lighting</t>
  </si>
  <si>
    <t>Indoor lighting</t>
  </si>
  <si>
    <t>Location</t>
  </si>
  <si>
    <t>Number of 
lamps with:</t>
  </si>
  <si>
    <t>Total values</t>
  </si>
  <si>
    <r>
      <t>Installed capacity</t>
    </r>
    <r>
      <rPr>
        <sz val="9"/>
        <color theme="1"/>
        <rFont val="Arial"/>
        <family val="2"/>
      </rPr>
      <t>, kW</t>
    </r>
  </si>
  <si>
    <r>
      <t>Electricity consumption</t>
    </r>
    <r>
      <rPr>
        <sz val="9"/>
        <color theme="1"/>
        <rFont val="Arial"/>
        <family val="2"/>
      </rPr>
      <t>, kWh</t>
    </r>
  </si>
  <si>
    <t>regular bulbs</t>
  </si>
  <si>
    <t>energy efficient bulbs</t>
  </si>
  <si>
    <t>TOTAL INDOOR</t>
  </si>
  <si>
    <t>Outdoor lighting</t>
  </si>
  <si>
    <t>Number of lamps with</t>
  </si>
  <si>
    <t>TOTAL OUTDOOR</t>
  </si>
  <si>
    <t>Port area, total</t>
  </si>
  <si>
    <r>
      <t xml:space="preserve">Area </t>
    </r>
    <r>
      <rPr>
        <b/>
        <sz val="11"/>
        <rFont val="Arial"/>
        <family val="2"/>
      </rPr>
      <t>1</t>
    </r>
  </si>
  <si>
    <r>
      <t xml:space="preserve">Area </t>
    </r>
    <r>
      <rPr>
        <b/>
        <sz val="11"/>
        <rFont val="Arial"/>
        <family val="2"/>
      </rPr>
      <t>..</t>
    </r>
  </si>
  <si>
    <r>
      <t xml:space="preserve">Area </t>
    </r>
    <r>
      <rPr>
        <b/>
        <sz val="11"/>
        <rFont val="Arial"/>
        <family val="2"/>
      </rPr>
      <t>n</t>
    </r>
  </si>
  <si>
    <r>
      <t>TOTAL</t>
    </r>
    <r>
      <rPr>
        <sz val="14"/>
        <color theme="1"/>
        <rFont val="Arial"/>
        <family val="2"/>
      </rPr>
      <t>: indoors + outdoors</t>
    </r>
  </si>
  <si>
    <t>3.1</t>
  </si>
  <si>
    <t>TOTAL</t>
  </si>
  <si>
    <t>Inventory of port buildings</t>
  </si>
  <si>
    <t>Building</t>
  </si>
  <si>
    <r>
      <t>Built in</t>
    </r>
    <r>
      <rPr>
        <sz val="11"/>
        <color theme="1"/>
        <rFont val="Arial"/>
        <family val="2"/>
      </rPr>
      <t>, year</t>
    </r>
  </si>
  <si>
    <t>Building subparts</t>
  </si>
  <si>
    <r>
      <t>Wear and tear of the building</t>
    </r>
    <r>
      <rPr>
        <sz val="11"/>
        <color theme="1"/>
        <rFont val="Arial"/>
        <family val="2"/>
      </rPr>
      <t>, %</t>
    </r>
  </si>
  <si>
    <t>Energy class</t>
  </si>
  <si>
    <t>Subpart</t>
  </si>
  <si>
    <t>Description of materials</t>
  </si>
  <si>
    <t>Walls</t>
  </si>
  <si>
    <t>Windows</t>
  </si>
  <si>
    <t>Roof</t>
  </si>
  <si>
    <r>
      <t xml:space="preserve">Warehouse </t>
    </r>
    <r>
      <rPr>
        <b/>
        <sz val="11"/>
        <color theme="1"/>
        <rFont val="Arial"/>
        <family val="2"/>
      </rPr>
      <t>1</t>
    </r>
  </si>
  <si>
    <r>
      <t xml:space="preserve">Warehouse </t>
    </r>
    <r>
      <rPr>
        <b/>
        <sz val="11"/>
        <color theme="1"/>
        <rFont val="Arial"/>
        <family val="2"/>
      </rPr>
      <t>..</t>
    </r>
  </si>
  <si>
    <r>
      <t xml:space="preserve">Warehouse </t>
    </r>
    <r>
      <rPr>
        <b/>
        <sz val="11"/>
        <color theme="1"/>
        <rFont val="Arial"/>
        <family val="2"/>
      </rPr>
      <t>n</t>
    </r>
  </si>
  <si>
    <r>
      <t xml:space="preserve">Subcontractor </t>
    </r>
    <r>
      <rPr>
        <b/>
        <sz val="11"/>
        <color theme="1"/>
        <rFont val="Arial"/>
        <family val="2"/>
      </rPr>
      <t>1</t>
    </r>
  </si>
  <si>
    <r>
      <t xml:space="preserve">Subcontractor </t>
    </r>
    <r>
      <rPr>
        <b/>
        <sz val="11"/>
        <color theme="1"/>
        <rFont val="Arial"/>
        <family val="2"/>
      </rPr>
      <t>..</t>
    </r>
  </si>
  <si>
    <r>
      <t xml:space="preserve">Subcontractor </t>
    </r>
    <r>
      <rPr>
        <b/>
        <sz val="11"/>
        <color theme="1"/>
        <rFont val="Arial"/>
        <family val="2"/>
      </rPr>
      <t>n</t>
    </r>
  </si>
  <si>
    <t>Inventory of alternative fuels</t>
  </si>
  <si>
    <t>Fuel and its characteristics</t>
  </si>
  <si>
    <t>Physical state</t>
  </si>
  <si>
    <t>gas</t>
  </si>
  <si>
    <t>Annual use</t>
  </si>
  <si>
    <r>
      <t>m</t>
    </r>
    <r>
      <rPr>
        <vertAlign val="superscript"/>
        <sz val="9"/>
        <color theme="1"/>
        <rFont val="Arial"/>
        <family val="2"/>
      </rPr>
      <t>3</t>
    </r>
  </si>
  <si>
    <t>Consumption</t>
  </si>
  <si>
    <r>
      <t>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/h</t>
    </r>
  </si>
  <si>
    <t>Storage pressure</t>
  </si>
  <si>
    <t>MPa</t>
  </si>
  <si>
    <t>Storage temperature</t>
  </si>
  <si>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C</t>
    </r>
  </si>
  <si>
    <t>Annual fuel use</t>
  </si>
  <si>
    <t>Gcal</t>
  </si>
  <si>
    <t>Calorific value (in documents)</t>
  </si>
  <si>
    <r>
      <t>kcal/m</t>
    </r>
    <r>
      <rPr>
        <vertAlign val="superscript"/>
        <sz val="9"/>
        <color theme="1"/>
        <rFont val="Arial"/>
        <family val="2"/>
      </rPr>
      <t>3</t>
    </r>
  </si>
  <si>
    <t>..</t>
  </si>
  <si>
    <t>liquid</t>
  </si>
  <si>
    <t>kcal/kg</t>
  </si>
  <si>
    <t>n</t>
  </si>
  <si>
    <t>solid</t>
  </si>
  <si>
    <t>t</t>
  </si>
  <si>
    <t>t/h</t>
  </si>
  <si>
    <t>Mpa</t>
  </si>
  <si>
    <t>Inventory of renewable energy sources</t>
  </si>
  <si>
    <t>Source and its characteristics</t>
  </si>
  <si>
    <t>Operating hours</t>
  </si>
  <si>
    <t>h/year</t>
  </si>
  <si>
    <t>Output power</t>
  </si>
  <si>
    <t>kWh</t>
  </si>
  <si>
    <t>Peak production efficiency</t>
  </si>
  <si>
    <t>%</t>
  </si>
  <si>
    <t>Annual reported output power</t>
  </si>
  <si>
    <t>MWh</t>
  </si>
  <si>
    <t>Inventory of energy efficiency measures</t>
  </si>
  <si>
    <t>Measures in ELECTRICITY</t>
  </si>
  <si>
    <t>Annual savings</t>
  </si>
  <si>
    <r>
      <t xml:space="preserve">Description
</t>
    </r>
    <r>
      <rPr>
        <sz val="9"/>
        <color theme="1"/>
        <rFont val="Arial"/>
        <family val="2"/>
      </rPr>
      <t>(year, about the measure)</t>
    </r>
  </si>
  <si>
    <r>
      <t>Cost</t>
    </r>
    <r>
      <rPr>
        <sz val="11"/>
        <color theme="1"/>
        <rFont val="Arial"/>
        <family val="2"/>
      </rPr>
      <t>, euro</t>
    </r>
  </si>
  <si>
    <t>€</t>
  </si>
  <si>
    <t>1.n</t>
  </si>
  <si>
    <t>Measures in HEATING</t>
  </si>
  <si>
    <t>2.n</t>
  </si>
  <si>
    <t>Measures in SOLID FUEL</t>
  </si>
  <si>
    <r>
      <t>t or m</t>
    </r>
    <r>
      <rPr>
        <vertAlign val="superscript"/>
        <sz val="9"/>
        <color theme="1"/>
        <rFont val="Arial"/>
        <family val="2"/>
      </rPr>
      <t>3</t>
    </r>
  </si>
  <si>
    <t>3.n</t>
  </si>
  <si>
    <t>Measures in LIQUID FUEL</t>
  </si>
  <si>
    <t>4.1</t>
  </si>
  <si>
    <t>4.n</t>
  </si>
  <si>
    <t>Measures in MOTOR FUEL</t>
  </si>
  <si>
    <t>5.1</t>
  </si>
  <si>
    <t>5.n</t>
  </si>
  <si>
    <t>Measures in NATURAL GAS</t>
  </si>
  <si>
    <r>
      <t>thous. m</t>
    </r>
    <r>
      <rPr>
        <vertAlign val="superscript"/>
        <sz val="9"/>
        <color theme="1"/>
        <rFont val="Arial"/>
        <family val="2"/>
      </rPr>
      <t>3</t>
    </r>
  </si>
  <si>
    <t>6.1</t>
  </si>
  <si>
    <t>6.n</t>
  </si>
  <si>
    <t>Measures in WATER</t>
  </si>
  <si>
    <t>7.1</t>
  </si>
  <si>
    <t>7.n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</si>
</sst>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4"/>
      <color theme="1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 Black"/>
      <family val="2"/>
    </font>
    <font>
      <sz val="9"/>
      <color theme="1"/>
      <name val="Arial Black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 Black"/>
      <family val="2"/>
    </font>
    <font>
      <u/>
      <sz val="11"/>
      <color theme="1"/>
      <name val="Arial Black"/>
      <family val="2"/>
    </font>
    <font>
      <u/>
      <sz val="11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theme="0"/>
      <name val="Arial Black"/>
      <family val="2"/>
    </font>
    <font>
      <sz val="12"/>
      <color theme="1"/>
      <name val="Arial Black"/>
      <family val="2"/>
    </font>
    <font>
      <sz val="16"/>
      <color theme="0"/>
      <name val="Arial Black"/>
      <family val="2"/>
    </font>
    <font>
      <b/>
      <sz val="9"/>
      <color theme="1"/>
      <name val="Arial Black"/>
      <family val="2"/>
    </font>
    <font>
      <b/>
      <sz val="9"/>
      <name val="Arial Black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theme="7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C00000"/>
      <name val="Arial"/>
      <family val="2"/>
    </font>
    <font>
      <sz val="11"/>
      <color theme="8"/>
      <name val="Arial"/>
      <family val="2"/>
    </font>
    <font>
      <b/>
      <u/>
      <sz val="11"/>
      <color theme="1"/>
      <name val="Arial"/>
      <family val="2"/>
    </font>
    <font>
      <sz val="1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CD50"/>
        <bgColor indexed="64"/>
      </patternFill>
    </fill>
    <fill>
      <patternFill patternType="solid">
        <fgColor rgb="FFC9FFDE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12" fillId="3" borderId="18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/>
    </xf>
    <xf numFmtId="164" fontId="12" fillId="3" borderId="17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165" fontId="16" fillId="3" borderId="8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Alignment="1">
      <alignment horizontal="center" vertical="center"/>
    </xf>
    <xf numFmtId="164" fontId="16" fillId="3" borderId="8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165" fontId="16" fillId="3" borderId="11" xfId="0" applyNumberFormat="1" applyFont="1" applyFill="1" applyBorder="1" applyAlignment="1">
      <alignment horizontal="center" vertical="center"/>
    </xf>
    <xf numFmtId="164" fontId="16" fillId="3" borderId="14" xfId="0" applyNumberFormat="1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>
      <alignment horizontal="center" vertical="center"/>
    </xf>
    <xf numFmtId="164" fontId="16" fillId="3" borderId="11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1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6" xfId="0" applyFont="1" applyBorder="1"/>
    <xf numFmtId="0" fontId="1" fillId="0" borderId="20" xfId="0" applyFont="1" applyBorder="1"/>
    <xf numFmtId="164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0" fontId="35" fillId="0" borderId="0" xfId="0" applyFont="1"/>
    <xf numFmtId="164" fontId="1" fillId="0" borderId="0" xfId="0" applyNumberFormat="1" applyFont="1"/>
    <xf numFmtId="0" fontId="0" fillId="0" borderId="0" xfId="0" applyAlignment="1">
      <alignment horizontal="center" vertical="center"/>
    </xf>
    <xf numFmtId="0" fontId="1" fillId="0" borderId="8" xfId="0" applyFont="1" applyBorder="1"/>
    <xf numFmtId="0" fontId="36" fillId="0" borderId="7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36" fillId="0" borderId="7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164" fontId="35" fillId="0" borderId="0" xfId="0" applyNumberFormat="1" applyFont="1"/>
    <xf numFmtId="164" fontId="1" fillId="3" borderId="41" xfId="0" applyNumberFormat="1" applyFont="1" applyFill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/>
    </xf>
    <xf numFmtId="164" fontId="1" fillId="3" borderId="53" xfId="0" applyNumberFormat="1" applyFont="1" applyFill="1" applyBorder="1" applyAlignment="1">
      <alignment horizontal="center" vertical="center"/>
    </xf>
    <xf numFmtId="0" fontId="1" fillId="0" borderId="41" xfId="0" applyFont="1" applyBorder="1"/>
    <xf numFmtId="0" fontId="19" fillId="3" borderId="12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165" fontId="19" fillId="3" borderId="6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164" fontId="19" fillId="3" borderId="6" xfId="0" applyNumberFormat="1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165" fontId="16" fillId="3" borderId="23" xfId="0" applyNumberFormat="1" applyFont="1" applyFill="1" applyBorder="1" applyAlignment="1">
      <alignment horizontal="center" vertical="center"/>
    </xf>
    <xf numFmtId="164" fontId="16" fillId="3" borderId="46" xfId="0" applyNumberFormat="1" applyFont="1" applyFill="1" applyBorder="1" applyAlignment="1">
      <alignment horizontal="center" vertical="center"/>
    </xf>
    <xf numFmtId="164" fontId="16" fillId="3" borderId="22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165" fontId="16" fillId="3" borderId="53" xfId="0" applyNumberFormat="1" applyFont="1" applyFill="1" applyBorder="1" applyAlignment="1">
      <alignment horizontal="center" vertical="center"/>
    </xf>
    <xf numFmtId="164" fontId="16" fillId="3" borderId="41" xfId="0" applyNumberFormat="1" applyFont="1" applyFill="1" applyBorder="1" applyAlignment="1">
      <alignment horizontal="center" vertical="center"/>
    </xf>
    <xf numFmtId="164" fontId="16" fillId="3" borderId="39" xfId="0" applyNumberFormat="1" applyFont="1" applyFill="1" applyBorder="1" applyAlignment="1">
      <alignment horizontal="center" vertical="center"/>
    </xf>
    <xf numFmtId="164" fontId="16" fillId="3" borderId="53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165" fontId="16" fillId="3" borderId="28" xfId="0" applyNumberFormat="1" applyFont="1" applyFill="1" applyBorder="1" applyAlignment="1">
      <alignment horizontal="center" vertical="center"/>
    </xf>
    <xf numFmtId="164" fontId="16" fillId="3" borderId="26" xfId="0" applyNumberFormat="1" applyFont="1" applyFill="1" applyBorder="1" applyAlignment="1">
      <alignment horizontal="center" vertical="center"/>
    </xf>
    <xf numFmtId="164" fontId="16" fillId="3" borderId="29" xfId="0" applyNumberFormat="1" applyFont="1" applyFill="1" applyBorder="1" applyAlignment="1">
      <alignment horizontal="center" vertical="center"/>
    </xf>
    <xf numFmtId="164" fontId="16" fillId="3" borderId="28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/>
    <xf numFmtId="0" fontId="1" fillId="0" borderId="29" xfId="0" applyFont="1" applyBorder="1" applyAlignment="1"/>
    <xf numFmtId="0" fontId="1" fillId="0" borderId="28" xfId="0" applyFont="1" applyBorder="1" applyAlignment="1"/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0" fillId="3" borderId="24" xfId="0" applyFont="1" applyFill="1" applyBorder="1" applyAlignment="1">
      <alignment horizontal="left"/>
    </xf>
    <xf numFmtId="0" fontId="30" fillId="3" borderId="42" xfId="0" applyFont="1" applyFill="1" applyBorder="1" applyAlignment="1">
      <alignment horizontal="left"/>
    </xf>
    <xf numFmtId="0" fontId="30" fillId="3" borderId="25" xfId="0" applyFont="1" applyFill="1" applyBorder="1" applyAlignment="1">
      <alignment horizontal="left"/>
    </xf>
    <xf numFmtId="164" fontId="1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right"/>
    </xf>
    <xf numFmtId="0" fontId="12" fillId="5" borderId="18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/>
    </xf>
    <xf numFmtId="164" fontId="1" fillId="0" borderId="21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left"/>
    </xf>
    <xf numFmtId="0" fontId="1" fillId="3" borderId="43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left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8" xfId="0" applyFont="1" applyFill="1" applyBorder="1" applyAlignment="1">
      <alignment horizontal="left"/>
    </xf>
    <xf numFmtId="164" fontId="12" fillId="0" borderId="9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left"/>
    </xf>
    <xf numFmtId="164" fontId="12" fillId="0" borderId="7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4" fontId="12" fillId="0" borderId="28" xfId="0" applyNumberFormat="1" applyFont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1" fillId="3" borderId="42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5" fillId="10" borderId="2" xfId="0" applyFont="1" applyFill="1" applyBorder="1" applyAlignment="1">
      <alignment horizontal="left"/>
    </xf>
    <xf numFmtId="0" fontId="5" fillId="10" borderId="3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42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2" fillId="10" borderId="12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2" fillId="10" borderId="3" xfId="0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37" fillId="3" borderId="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9" borderId="5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left"/>
    </xf>
    <xf numFmtId="0" fontId="16" fillId="3" borderId="28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/>
    </xf>
    <xf numFmtId="0" fontId="16" fillId="3" borderId="25" xfId="0" applyFont="1" applyFill="1" applyBorder="1" applyAlignment="1">
      <alignment horizontal="left"/>
    </xf>
    <xf numFmtId="0" fontId="19" fillId="3" borderId="17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left"/>
    </xf>
    <xf numFmtId="0" fontId="38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24" fillId="9" borderId="33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horizontal="left" vertical="center" wrapText="1"/>
    </xf>
    <xf numFmtId="0" fontId="30" fillId="3" borderId="47" xfId="0" applyFont="1" applyFill="1" applyBorder="1" applyAlignment="1">
      <alignment horizontal="left" vertical="center" wrapText="1"/>
    </xf>
    <xf numFmtId="0" fontId="30" fillId="3" borderId="51" xfId="0" applyFont="1" applyFill="1" applyBorder="1" applyAlignment="1">
      <alignment horizontal="left" vertical="center" wrapText="1"/>
    </xf>
    <xf numFmtId="0" fontId="30" fillId="3" borderId="48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left" vertical="center" wrapText="1"/>
    </xf>
    <xf numFmtId="0" fontId="30" fillId="3" borderId="49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left" vertical="center" wrapText="1"/>
    </xf>
    <xf numFmtId="0" fontId="30" fillId="3" borderId="34" xfId="0" applyFont="1" applyFill="1" applyBorder="1" applyAlignment="1">
      <alignment horizontal="left" vertical="center" wrapText="1"/>
    </xf>
    <xf numFmtId="0" fontId="30" fillId="3" borderId="37" xfId="0" applyFont="1" applyFill="1" applyBorder="1" applyAlignment="1">
      <alignment horizontal="left" vertical="center" wrapText="1"/>
    </xf>
    <xf numFmtId="0" fontId="30" fillId="3" borderId="38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D50"/>
      <color rgb="FF00E266"/>
      <color rgb="FFE5FFEF"/>
      <color rgb="FFC9FFDE"/>
      <color rgb="FF00C450"/>
      <color rgb="FF00B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>_xlchart.v1.0</cx:f>
      </cx:numDim>
    </cx:data>
    <cx:data id="1">
      <cx:numDim type="size">
        <cx:f>_xlchart.v1.1</cx:f>
      </cx:numDim>
    </cx:data>
  </cx:chartData>
  <cx:chart>
    <cx:title pos="t" align="ctr" overlay="0">
      <cx:tx>
        <cx:txData>
          <cx:v>Annual port energy expenses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Annual port energy expenses</a:t>
          </a:r>
        </a:p>
      </cx:txPr>
    </cx:title>
    <cx:plotArea>
      <cx:plotAreaRegion>
        <cx:series layoutId="treemap" uniqueId="{F539D98C-5331-47C0-8ACC-2815B41F6168}" formatIdx="0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  <cx:series layoutId="treemap" hidden="1" uniqueId="{20CD9EBD-1B27-43A2-8DE2-CD80B6662C2A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  <cx:spPr>
    <a:ln w="19050">
      <a:solidFill>
        <a:sysClr val="windowText" lastClr="000000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0</xdr:rowOff>
    </xdr:from>
    <xdr:to>
      <xdr:col>6</xdr:col>
      <xdr:colOff>538654</xdr:colOff>
      <xdr:row>0</xdr:row>
      <xdr:rowOff>1214843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40B1A6D-BE3E-2EE3-C00B-04BCE32A1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0"/>
          <a:ext cx="3572945" cy="12148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6</xdr:col>
      <xdr:colOff>477319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CC4934-6DEF-4F0F-9964-C65CBDD40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3572945" cy="12148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23813</xdr:rowOff>
    </xdr:from>
    <xdr:to>
      <xdr:col>6</xdr:col>
      <xdr:colOff>632101</xdr:colOff>
      <xdr:row>0</xdr:row>
      <xdr:rowOff>1238656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6E7C54-5453-475A-AD71-B96E68454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23813"/>
          <a:ext cx="3572945" cy="12148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572570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C276D7-D790-41BA-B218-8EEEF31E3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2945" cy="12148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1870351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A8D145-BE9C-4585-BAEF-CB1C1C154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2945" cy="1214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19677</xdr:colOff>
      <xdr:row>0</xdr:row>
      <xdr:rowOff>0</xdr:rowOff>
    </xdr:from>
    <xdr:to>
      <xdr:col>7</xdr:col>
      <xdr:colOff>294878</xdr:colOff>
      <xdr:row>0</xdr:row>
      <xdr:rowOff>1214843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8013A0-669E-4F02-BEF2-327F27DB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7" y="0"/>
          <a:ext cx="3550336" cy="1214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246367</xdr:colOff>
      <xdr:row>4</xdr:row>
      <xdr:rowOff>173108</xdr:rowOff>
    </xdr:from>
    <xdr:to>
      <xdr:col>15</xdr:col>
      <xdr:colOff>1391251</xdr:colOff>
      <xdr:row>17</xdr:row>
      <xdr:rowOff>180846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5024DE29-A165-4F4B-9D3D-0421369A9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44267" y="2255908"/>
              <a:ext cx="4802484" cy="28017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0</xdr:col>
      <xdr:colOff>0</xdr:colOff>
      <xdr:row>0</xdr:row>
      <xdr:rowOff>0</xdr:rowOff>
    </xdr:from>
    <xdr:ext cx="3574305" cy="1214843"/>
    <xdr:pic>
      <xdr:nvPicPr>
        <xdr:cNvPr id="2" name="Picture 1">
          <a:extLst>
            <a:ext uri="{FF2B5EF4-FFF2-40B4-BE49-F238E27FC236}">
              <a16:creationId xmlns:a16="http://schemas.microsoft.com/office/drawing/2014/main" id="{DEA4E44C-9083-45F8-8184-B4999BECE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2945" cy="12148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928357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0D312F-DCD8-4A96-84F4-B42E567DF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2945" cy="12148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1108351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3B736A-CA08-4F62-A17B-C4C64175C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2945" cy="12148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679726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58C120-804F-4518-A994-EBBFAA5AA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2945" cy="12148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977382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FD538B-A940-4C86-A346-FC388B060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2945" cy="12148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159722</xdr:colOff>
      <xdr:row>0</xdr:row>
      <xdr:rowOff>25587</xdr:rowOff>
    </xdr:from>
    <xdr:to>
      <xdr:col>4</xdr:col>
      <xdr:colOff>261682</xdr:colOff>
      <xdr:row>0</xdr:row>
      <xdr:rowOff>1240430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B72B2-B3BD-417A-B92F-B4898E7D8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691" y="25587"/>
          <a:ext cx="3566679" cy="12148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0</xdr:rowOff>
    </xdr:from>
    <xdr:to>
      <xdr:col>5</xdr:col>
      <xdr:colOff>560663</xdr:colOff>
      <xdr:row>0</xdr:row>
      <xdr:rowOff>1214843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078CC9-45B6-4B41-B4AC-CC2EB309E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0"/>
          <a:ext cx="3572945" cy="121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2E26-9561-4DE4-9869-487EA175707A}">
  <sheetPr>
    <tabColor theme="4"/>
  </sheetPr>
  <dimension ref="A1:I27"/>
  <sheetViews>
    <sheetView showGridLines="0" showRowColHeaders="0" topLeftCell="A2" zoomScaleNormal="100" workbookViewId="0">
      <selection activeCell="O15" sqref="O15"/>
    </sheetView>
  </sheetViews>
  <sheetFormatPr defaultColWidth="8.7265625" defaultRowHeight="14" x14ac:dyDescent="0.3"/>
  <cols>
    <col min="1" max="1" width="3" style="1" customWidth="1"/>
    <col min="2" max="2" width="8.81640625" style="1" bestFit="1" customWidth="1"/>
    <col min="3" max="16384" width="8.7265625" style="1"/>
  </cols>
  <sheetData>
    <row r="1" spans="1:9" ht="117" customHeight="1" thickBot="1" x14ac:dyDescent="0.35">
      <c r="A1" s="249"/>
      <c r="B1" s="249"/>
      <c r="C1" s="249"/>
      <c r="D1" s="249"/>
      <c r="E1" s="249"/>
      <c r="F1" s="249"/>
      <c r="G1" s="249"/>
    </row>
    <row r="2" spans="1:9" ht="22.5" thickBot="1" x14ac:dyDescent="0.35">
      <c r="B2" s="250" t="s">
        <v>0</v>
      </c>
      <c r="C2" s="251"/>
      <c r="D2" s="251"/>
      <c r="E2" s="251"/>
      <c r="F2" s="251"/>
      <c r="G2" s="251"/>
      <c r="H2" s="251"/>
      <c r="I2" s="252"/>
    </row>
    <row r="3" spans="1:9" ht="14.5" thickBot="1" x14ac:dyDescent="0.35"/>
    <row r="4" spans="1:9" ht="25" thickBot="1" x14ac:dyDescent="0.75">
      <c r="B4" s="253"/>
      <c r="C4" s="254"/>
      <c r="D4" s="254"/>
      <c r="E4" s="254"/>
      <c r="F4" s="254"/>
      <c r="G4" s="254"/>
      <c r="H4" s="254"/>
      <c r="I4" s="255"/>
    </row>
    <row r="5" spans="1:9" ht="15" customHeight="1" x14ac:dyDescent="0.3">
      <c r="B5" s="238" t="s">
        <v>1</v>
      </c>
      <c r="C5" s="238"/>
      <c r="D5" s="238"/>
      <c r="E5" s="238"/>
      <c r="F5" s="238"/>
      <c r="G5" s="238"/>
      <c r="H5" s="238"/>
      <c r="I5" s="238"/>
    </row>
    <row r="6" spans="1:9" ht="14.5" thickBot="1" x14ac:dyDescent="0.35"/>
    <row r="7" spans="1:9" ht="14.5" thickBot="1" x14ac:dyDescent="0.35">
      <c r="E7" s="235"/>
      <c r="F7" s="236"/>
      <c r="G7" s="236"/>
      <c r="H7" s="236"/>
      <c r="I7" s="237"/>
    </row>
    <row r="8" spans="1:9" x14ac:dyDescent="0.3">
      <c r="E8" s="238" t="s">
        <v>2</v>
      </c>
      <c r="F8" s="238"/>
      <c r="G8" s="238"/>
      <c r="H8" s="238"/>
      <c r="I8" s="238"/>
    </row>
    <row r="9" spans="1:9" ht="14.5" thickBot="1" x14ac:dyDescent="0.35"/>
    <row r="10" spans="1:9" ht="14.5" thickBot="1" x14ac:dyDescent="0.35">
      <c r="E10" s="235"/>
      <c r="F10" s="236"/>
      <c r="G10" s="236"/>
      <c r="H10" s="236"/>
      <c r="I10" s="237"/>
    </row>
    <row r="11" spans="1:9" x14ac:dyDescent="0.3">
      <c r="E11" s="238" t="s">
        <v>3</v>
      </c>
      <c r="F11" s="238"/>
      <c r="G11" s="238"/>
      <c r="H11" s="238"/>
      <c r="I11" s="238"/>
    </row>
    <row r="15" spans="1:9" ht="14.5" thickBot="1" x14ac:dyDescent="0.35"/>
    <row r="16" spans="1:9" ht="14.5" thickBot="1" x14ac:dyDescent="0.35">
      <c r="D16" s="248"/>
      <c r="E16" s="236"/>
      <c r="F16" s="236"/>
      <c r="G16" s="237"/>
    </row>
    <row r="17" spans="2:9" x14ac:dyDescent="0.3">
      <c r="D17" s="256" t="s">
        <v>4</v>
      </c>
      <c r="E17" s="256"/>
      <c r="F17" s="256"/>
      <c r="G17" s="256"/>
    </row>
    <row r="18" spans="2:9" ht="14.5" thickBot="1" x14ac:dyDescent="0.35"/>
    <row r="19" spans="2:9" ht="14.5" thickBot="1" x14ac:dyDescent="0.35">
      <c r="D19" s="235"/>
      <c r="E19" s="236"/>
      <c r="F19" s="236"/>
      <c r="G19" s="237"/>
    </row>
    <row r="20" spans="2:9" x14ac:dyDescent="0.3">
      <c r="D20" s="238" t="s">
        <v>5</v>
      </c>
      <c r="E20" s="238"/>
      <c r="F20" s="238"/>
      <c r="G20" s="238"/>
    </row>
    <row r="22" spans="2:9" ht="14.5" thickBot="1" x14ac:dyDescent="0.35"/>
    <row r="23" spans="2:9" x14ac:dyDescent="0.3">
      <c r="B23" s="239" t="s">
        <v>6</v>
      </c>
      <c r="C23" s="240"/>
      <c r="D23" s="240"/>
      <c r="E23" s="240"/>
      <c r="F23" s="240"/>
      <c r="G23" s="240"/>
      <c r="H23" s="240"/>
      <c r="I23" s="241"/>
    </row>
    <row r="24" spans="2:9" x14ac:dyDescent="0.3">
      <c r="B24" s="242"/>
      <c r="C24" s="243"/>
      <c r="D24" s="243"/>
      <c r="E24" s="243"/>
      <c r="F24" s="243"/>
      <c r="G24" s="243"/>
      <c r="H24" s="243"/>
      <c r="I24" s="244"/>
    </row>
    <row r="25" spans="2:9" x14ac:dyDescent="0.3">
      <c r="B25" s="242"/>
      <c r="C25" s="243"/>
      <c r="D25" s="243"/>
      <c r="E25" s="243"/>
      <c r="F25" s="243"/>
      <c r="G25" s="243"/>
      <c r="H25" s="243"/>
      <c r="I25" s="244"/>
    </row>
    <row r="26" spans="2:9" x14ac:dyDescent="0.3">
      <c r="B26" s="242"/>
      <c r="C26" s="243"/>
      <c r="D26" s="243"/>
      <c r="E26" s="243"/>
      <c r="F26" s="243"/>
      <c r="G26" s="243"/>
      <c r="H26" s="243"/>
      <c r="I26" s="244"/>
    </row>
    <row r="27" spans="2:9" ht="14.5" thickBot="1" x14ac:dyDescent="0.35">
      <c r="B27" s="245"/>
      <c r="C27" s="246"/>
      <c r="D27" s="246"/>
      <c r="E27" s="246"/>
      <c r="F27" s="246"/>
      <c r="G27" s="246"/>
      <c r="H27" s="246"/>
      <c r="I27" s="247"/>
    </row>
  </sheetData>
  <mergeCells count="13">
    <mergeCell ref="A1:G1"/>
    <mergeCell ref="B2:I2"/>
    <mergeCell ref="B5:I5"/>
    <mergeCell ref="B4:I4"/>
    <mergeCell ref="D17:G17"/>
    <mergeCell ref="D19:G19"/>
    <mergeCell ref="D20:G20"/>
    <mergeCell ref="B23:I27"/>
    <mergeCell ref="E7:I7"/>
    <mergeCell ref="E8:I8"/>
    <mergeCell ref="E10:I10"/>
    <mergeCell ref="E11:I11"/>
    <mergeCell ref="D16:G16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FFEE-E146-4BE2-B917-5CAEA9110874}">
  <sheetPr>
    <tabColor rgb="FF92D050"/>
  </sheetPr>
  <dimension ref="A1:L39"/>
  <sheetViews>
    <sheetView showGridLines="0" showRowColHeaders="0" zoomScaleNormal="100" workbookViewId="0">
      <selection activeCell="E25" sqref="E25"/>
    </sheetView>
  </sheetViews>
  <sheetFormatPr defaultColWidth="8.7265625" defaultRowHeight="14" x14ac:dyDescent="0.3"/>
  <cols>
    <col min="1" max="1" width="1.54296875" style="1" customWidth="1"/>
    <col min="2" max="2" width="6.26953125" style="1" customWidth="1"/>
    <col min="3" max="3" width="8.7265625" style="1"/>
    <col min="4" max="4" width="20.453125" style="1" customWidth="1"/>
    <col min="5" max="5" width="8.453125" style="1" customWidth="1"/>
    <col min="6" max="6" width="12.453125" style="1" customWidth="1"/>
    <col min="7" max="7" width="10.81640625" style="1" customWidth="1"/>
    <col min="8" max="8" width="9.81640625" style="1" customWidth="1"/>
    <col min="9" max="9" width="8.54296875" style="1" customWidth="1"/>
    <col min="10" max="10" width="9.1796875" style="1" customWidth="1"/>
    <col min="11" max="11" width="9.81640625" style="1" customWidth="1"/>
    <col min="12" max="12" width="20.26953125" style="1" customWidth="1"/>
    <col min="13" max="16384" width="8.7265625" style="1"/>
  </cols>
  <sheetData>
    <row r="1" spans="1:12" ht="105.75" customHeight="1" thickBot="1" x14ac:dyDescent="0.35">
      <c r="A1" s="249"/>
      <c r="B1" s="249"/>
      <c r="C1" s="249"/>
      <c r="D1" s="249"/>
      <c r="E1" s="249"/>
      <c r="F1" s="249"/>
    </row>
    <row r="2" spans="1:12" ht="22.5" thickBot="1" x14ac:dyDescent="0.35">
      <c r="B2" s="250" t="s">
        <v>314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3" spans="1:12" ht="14.5" thickBot="1" x14ac:dyDescent="0.35"/>
    <row r="4" spans="1:12" ht="22.5" thickBot="1" x14ac:dyDescent="0.35">
      <c r="B4" s="4">
        <v>1</v>
      </c>
      <c r="C4" s="251" t="s">
        <v>315</v>
      </c>
      <c r="D4" s="251"/>
      <c r="E4" s="251"/>
      <c r="F4" s="251"/>
      <c r="G4" s="251"/>
      <c r="H4" s="251"/>
      <c r="I4" s="251"/>
      <c r="J4" s="251"/>
      <c r="K4" s="252"/>
      <c r="L4" s="517" t="s">
        <v>26</v>
      </c>
    </row>
    <row r="5" spans="1:12" ht="18" customHeight="1" thickBot="1" x14ac:dyDescent="0.35">
      <c r="B5" s="556" t="s">
        <v>316</v>
      </c>
      <c r="C5" s="512"/>
      <c r="D5" s="513"/>
      <c r="E5" s="511" t="s">
        <v>317</v>
      </c>
      <c r="F5" s="582"/>
      <c r="G5" s="662" t="s">
        <v>318</v>
      </c>
      <c r="H5" s="454"/>
      <c r="I5" s="454"/>
      <c r="J5" s="454"/>
      <c r="K5" s="455"/>
      <c r="L5" s="519"/>
    </row>
    <row r="6" spans="1:12" ht="15" customHeight="1" thickBot="1" x14ac:dyDescent="0.35">
      <c r="B6" s="663"/>
      <c r="C6" s="515"/>
      <c r="D6" s="516"/>
      <c r="E6" s="664"/>
      <c r="F6" s="665"/>
      <c r="G6" s="659" t="s">
        <v>319</v>
      </c>
      <c r="H6" s="656" t="s">
        <v>320</v>
      </c>
      <c r="I6" s="657"/>
      <c r="J6" s="657"/>
      <c r="K6" s="658"/>
      <c r="L6" s="519"/>
    </row>
    <row r="7" spans="1:12" ht="14.15" customHeight="1" thickBot="1" x14ac:dyDescent="0.35">
      <c r="B7" s="663"/>
      <c r="C7" s="515"/>
      <c r="D7" s="516"/>
      <c r="E7" s="588"/>
      <c r="F7" s="584"/>
      <c r="G7" s="660"/>
      <c r="H7" s="66" t="s">
        <v>123</v>
      </c>
      <c r="I7" s="656" t="s">
        <v>152</v>
      </c>
      <c r="J7" s="657"/>
      <c r="K7" s="658"/>
      <c r="L7" s="519"/>
    </row>
    <row r="8" spans="1:12" ht="39.75" customHeight="1" thickBot="1" x14ac:dyDescent="0.35">
      <c r="B8" s="514"/>
      <c r="C8" s="527"/>
      <c r="D8" s="528"/>
      <c r="E8" s="67" t="s">
        <v>321</v>
      </c>
      <c r="F8" s="59" t="s">
        <v>322</v>
      </c>
      <c r="G8" s="661"/>
      <c r="H8" s="63" t="s">
        <v>126</v>
      </c>
      <c r="I8" s="57">
        <v>2023</v>
      </c>
      <c r="J8" s="57">
        <v>2024</v>
      </c>
      <c r="K8" s="58">
        <v>2025</v>
      </c>
      <c r="L8" s="518"/>
    </row>
    <row r="9" spans="1:12" ht="18.75" customHeight="1" thickBot="1" x14ac:dyDescent="0.35">
      <c r="B9" s="89" t="s">
        <v>127</v>
      </c>
      <c r="C9" s="414" t="s">
        <v>323</v>
      </c>
      <c r="D9" s="416"/>
      <c r="E9" s="90">
        <f>E10+E11+E15</f>
        <v>0</v>
      </c>
      <c r="F9" s="90">
        <f t="shared" ref="F9:K9" si="0">F10+F11+F15</f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171"/>
    </row>
    <row r="10" spans="1:12" ht="14.5" thickBot="1" x14ac:dyDescent="0.35">
      <c r="B10" s="92" t="s">
        <v>134</v>
      </c>
      <c r="C10" s="354" t="s">
        <v>182</v>
      </c>
      <c r="D10" s="669"/>
      <c r="E10" s="209"/>
      <c r="F10" s="210"/>
      <c r="G10" s="211"/>
      <c r="H10" s="212"/>
      <c r="I10" s="213"/>
      <c r="J10" s="212"/>
      <c r="K10" s="214"/>
      <c r="L10" s="168"/>
    </row>
    <row r="11" spans="1:12" ht="14.5" thickBot="1" x14ac:dyDescent="0.35">
      <c r="B11" s="666" t="s">
        <v>142</v>
      </c>
      <c r="C11" s="567" t="s">
        <v>201</v>
      </c>
      <c r="D11" s="568"/>
      <c r="E11" s="215">
        <f>E12+E13+E14</f>
        <v>0</v>
      </c>
      <c r="F11" s="215">
        <f t="shared" ref="F11:K11" si="1">F12+F13+F14</f>
        <v>0</v>
      </c>
      <c r="G11" s="215">
        <f t="shared" si="1"/>
        <v>0</v>
      </c>
      <c r="H11" s="215">
        <f t="shared" si="1"/>
        <v>0</v>
      </c>
      <c r="I11" s="215">
        <f t="shared" si="1"/>
        <v>0</v>
      </c>
      <c r="J11" s="215">
        <f t="shared" si="1"/>
        <v>0</v>
      </c>
      <c r="K11" s="215">
        <f t="shared" si="1"/>
        <v>0</v>
      </c>
      <c r="L11" s="171"/>
    </row>
    <row r="12" spans="1:12" x14ac:dyDescent="0.3">
      <c r="B12" s="667"/>
      <c r="C12" s="505" t="s">
        <v>184</v>
      </c>
      <c r="D12" s="507"/>
      <c r="E12" s="93"/>
      <c r="F12" s="93"/>
      <c r="G12" s="94"/>
      <c r="H12" s="95"/>
      <c r="I12" s="96"/>
      <c r="J12" s="95"/>
      <c r="K12" s="97"/>
      <c r="L12" s="169"/>
    </row>
    <row r="13" spans="1:12" x14ac:dyDescent="0.3">
      <c r="B13" s="667"/>
      <c r="C13" s="505" t="s">
        <v>185</v>
      </c>
      <c r="D13" s="507"/>
      <c r="E13" s="216"/>
      <c r="F13" s="217"/>
      <c r="G13" s="218"/>
      <c r="H13" s="219"/>
      <c r="I13" s="220"/>
      <c r="J13" s="219"/>
      <c r="K13" s="221"/>
      <c r="L13" s="173"/>
    </row>
    <row r="14" spans="1:12" ht="14.5" thickBot="1" x14ac:dyDescent="0.35">
      <c r="B14" s="668"/>
      <c r="C14" s="520" t="s">
        <v>186</v>
      </c>
      <c r="D14" s="521"/>
      <c r="E14" s="222"/>
      <c r="F14" s="223"/>
      <c r="G14" s="224"/>
      <c r="H14" s="225"/>
      <c r="I14" s="226"/>
      <c r="J14" s="225"/>
      <c r="K14" s="227"/>
      <c r="L14" s="170"/>
    </row>
    <row r="15" spans="1:12" ht="14.5" thickBot="1" x14ac:dyDescent="0.35">
      <c r="B15" s="666" t="s">
        <v>147</v>
      </c>
      <c r="C15" s="567" t="s">
        <v>205</v>
      </c>
      <c r="D15" s="568"/>
      <c r="E15" s="234">
        <f>E16+E17+E18</f>
        <v>0</v>
      </c>
      <c r="F15" s="234">
        <f t="shared" ref="F15:K15" si="2">F16+F17+F18</f>
        <v>0</v>
      </c>
      <c r="G15" s="234">
        <f t="shared" si="2"/>
        <v>0</v>
      </c>
      <c r="H15" s="234">
        <f t="shared" si="2"/>
        <v>0</v>
      </c>
      <c r="I15" s="234">
        <f t="shared" si="2"/>
        <v>0</v>
      </c>
      <c r="J15" s="234">
        <f t="shared" si="2"/>
        <v>0</v>
      </c>
      <c r="K15" s="234">
        <f t="shared" si="2"/>
        <v>0</v>
      </c>
      <c r="L15" s="171"/>
    </row>
    <row r="16" spans="1:12" x14ac:dyDescent="0.3">
      <c r="B16" s="667"/>
      <c r="C16" s="505" t="s">
        <v>188</v>
      </c>
      <c r="D16" s="507"/>
      <c r="E16" s="93"/>
      <c r="F16" s="93"/>
      <c r="G16" s="94"/>
      <c r="H16" s="95"/>
      <c r="I16" s="96"/>
      <c r="J16" s="95"/>
      <c r="K16" s="97"/>
      <c r="L16" s="169"/>
    </row>
    <row r="17" spans="2:12" x14ac:dyDescent="0.3">
      <c r="B17" s="667"/>
      <c r="C17" s="505" t="s">
        <v>189</v>
      </c>
      <c r="D17" s="507"/>
      <c r="E17" s="228"/>
      <c r="F17" s="229"/>
      <c r="G17" s="230"/>
      <c r="H17" s="231"/>
      <c r="I17" s="232"/>
      <c r="J17" s="231"/>
      <c r="K17" s="233"/>
      <c r="L17" s="173"/>
    </row>
    <row r="18" spans="2:12" ht="14.5" thickBot="1" x14ac:dyDescent="0.35">
      <c r="B18" s="668"/>
      <c r="C18" s="520" t="s">
        <v>190</v>
      </c>
      <c r="D18" s="521"/>
      <c r="E18" s="98"/>
      <c r="F18" s="98"/>
      <c r="G18" s="99"/>
      <c r="H18" s="100"/>
      <c r="I18" s="101"/>
      <c r="J18" s="100"/>
      <c r="K18" s="102"/>
      <c r="L18" s="170"/>
    </row>
    <row r="19" spans="2:12" ht="14.5" thickBot="1" x14ac:dyDescent="0.35"/>
    <row r="20" spans="2:12" ht="22.5" thickBot="1" x14ac:dyDescent="0.35">
      <c r="B20" s="4">
        <v>2</v>
      </c>
      <c r="C20" s="251" t="s">
        <v>324</v>
      </c>
      <c r="D20" s="251"/>
      <c r="E20" s="251"/>
      <c r="F20" s="251"/>
      <c r="G20" s="251"/>
      <c r="H20" s="251"/>
      <c r="I20" s="251"/>
      <c r="J20" s="251"/>
      <c r="K20" s="252"/>
      <c r="L20" s="517" t="s">
        <v>26</v>
      </c>
    </row>
    <row r="21" spans="2:12" ht="22.5" thickBot="1" x14ac:dyDescent="0.35">
      <c r="B21" s="556" t="s">
        <v>316</v>
      </c>
      <c r="C21" s="512"/>
      <c r="D21" s="513"/>
      <c r="E21" s="511" t="s">
        <v>325</v>
      </c>
      <c r="F21" s="582"/>
      <c r="G21" s="662" t="s">
        <v>318</v>
      </c>
      <c r="H21" s="454"/>
      <c r="I21" s="454"/>
      <c r="J21" s="454"/>
      <c r="K21" s="455"/>
      <c r="L21" s="519"/>
    </row>
    <row r="22" spans="2:12" ht="15" thickBot="1" x14ac:dyDescent="0.35">
      <c r="B22" s="663"/>
      <c r="C22" s="515"/>
      <c r="D22" s="516"/>
      <c r="E22" s="664"/>
      <c r="F22" s="665"/>
      <c r="G22" s="659" t="s">
        <v>319</v>
      </c>
      <c r="H22" s="656" t="s">
        <v>320</v>
      </c>
      <c r="I22" s="657"/>
      <c r="J22" s="657"/>
      <c r="K22" s="658"/>
      <c r="L22" s="519"/>
    </row>
    <row r="23" spans="2:12" ht="15" thickBot="1" x14ac:dyDescent="0.35">
      <c r="B23" s="663"/>
      <c r="C23" s="515"/>
      <c r="D23" s="516"/>
      <c r="E23" s="588"/>
      <c r="F23" s="584"/>
      <c r="G23" s="660"/>
      <c r="H23" s="66" t="s">
        <v>123</v>
      </c>
      <c r="I23" s="656" t="s">
        <v>152</v>
      </c>
      <c r="J23" s="657"/>
      <c r="K23" s="658"/>
      <c r="L23" s="519"/>
    </row>
    <row r="24" spans="2:12" ht="23.5" thickBot="1" x14ac:dyDescent="0.35">
      <c r="B24" s="514"/>
      <c r="C24" s="527"/>
      <c r="D24" s="528"/>
      <c r="E24" s="67" t="s">
        <v>321</v>
      </c>
      <c r="F24" s="59" t="s">
        <v>322</v>
      </c>
      <c r="G24" s="661"/>
      <c r="H24" s="63" t="s">
        <v>126</v>
      </c>
      <c r="I24" s="57">
        <v>2023</v>
      </c>
      <c r="J24" s="57">
        <v>2024</v>
      </c>
      <c r="K24" s="58">
        <v>2025</v>
      </c>
      <c r="L24" s="518"/>
    </row>
    <row r="25" spans="2:12" ht="17.5" thickBot="1" x14ac:dyDescent="0.35">
      <c r="B25" s="89" t="s">
        <v>153</v>
      </c>
      <c r="C25" s="414" t="s">
        <v>326</v>
      </c>
      <c r="D25" s="416"/>
      <c r="E25" s="90">
        <f>E26+E30</f>
        <v>0</v>
      </c>
      <c r="F25" s="90">
        <f t="shared" ref="F25:K25" si="3">F26+F30</f>
        <v>0</v>
      </c>
      <c r="G25" s="90">
        <f t="shared" si="3"/>
        <v>0</v>
      </c>
      <c r="H25" s="90">
        <f t="shared" si="3"/>
        <v>0</v>
      </c>
      <c r="I25" s="90">
        <f t="shared" si="3"/>
        <v>0</v>
      </c>
      <c r="J25" s="90">
        <f t="shared" si="3"/>
        <v>0</v>
      </c>
      <c r="K25" s="90">
        <f t="shared" si="3"/>
        <v>0</v>
      </c>
      <c r="L25" s="171"/>
    </row>
    <row r="26" spans="2:12" ht="14.5" thickBot="1" x14ac:dyDescent="0.35">
      <c r="B26" s="666" t="s">
        <v>159</v>
      </c>
      <c r="C26" s="567" t="s">
        <v>327</v>
      </c>
      <c r="D26" s="568"/>
      <c r="E26" s="72">
        <f>E27+E28+E29</f>
        <v>0</v>
      </c>
      <c r="F26" s="72">
        <f t="shared" ref="F26:K26" si="4">F27+F28+F29</f>
        <v>0</v>
      </c>
      <c r="G26" s="72">
        <f t="shared" si="4"/>
        <v>0</v>
      </c>
      <c r="H26" s="72">
        <f t="shared" si="4"/>
        <v>0</v>
      </c>
      <c r="I26" s="72">
        <f t="shared" si="4"/>
        <v>0</v>
      </c>
      <c r="J26" s="72">
        <f t="shared" si="4"/>
        <v>0</v>
      </c>
      <c r="K26" s="72">
        <f t="shared" si="4"/>
        <v>0</v>
      </c>
      <c r="L26" s="171"/>
    </row>
    <row r="27" spans="2:12" x14ac:dyDescent="0.3">
      <c r="B27" s="667"/>
      <c r="C27" s="505" t="s">
        <v>328</v>
      </c>
      <c r="D27" s="507"/>
      <c r="E27" s="93"/>
      <c r="F27" s="93"/>
      <c r="G27" s="94"/>
      <c r="H27" s="95"/>
      <c r="I27" s="96"/>
      <c r="J27" s="95"/>
      <c r="K27" s="97"/>
      <c r="L27" s="169"/>
    </row>
    <row r="28" spans="2:12" x14ac:dyDescent="0.3">
      <c r="B28" s="667"/>
      <c r="C28" s="505" t="s">
        <v>329</v>
      </c>
      <c r="D28" s="507"/>
      <c r="E28" s="228"/>
      <c r="F28" s="229"/>
      <c r="G28" s="230"/>
      <c r="H28" s="231"/>
      <c r="I28" s="232"/>
      <c r="J28" s="231"/>
      <c r="K28" s="233"/>
      <c r="L28" s="173"/>
    </row>
    <row r="29" spans="2:12" ht="14.5" thickBot="1" x14ac:dyDescent="0.35">
      <c r="B29" s="668"/>
      <c r="C29" s="520" t="s">
        <v>330</v>
      </c>
      <c r="D29" s="521"/>
      <c r="E29" s="98"/>
      <c r="F29" s="98"/>
      <c r="G29" s="99"/>
      <c r="H29" s="100"/>
      <c r="I29" s="101"/>
      <c r="J29" s="100"/>
      <c r="K29" s="102"/>
      <c r="L29" s="170"/>
    </row>
    <row r="30" spans="2:12" ht="14.5" thickBot="1" x14ac:dyDescent="0.35">
      <c r="B30" s="103" t="s">
        <v>161</v>
      </c>
      <c r="C30" s="520" t="s">
        <v>158</v>
      </c>
      <c r="D30" s="521"/>
      <c r="E30" s="98"/>
      <c r="F30" s="98"/>
      <c r="G30" s="99"/>
      <c r="H30" s="100"/>
      <c r="I30" s="101"/>
      <c r="J30" s="100"/>
      <c r="K30" s="102"/>
      <c r="L30" s="170"/>
    </row>
    <row r="31" spans="2:12" ht="14.5" thickBot="1" x14ac:dyDescent="0.35"/>
    <row r="32" spans="2:12" ht="22.5" thickBot="1" x14ac:dyDescent="0.35">
      <c r="B32" s="4">
        <v>3</v>
      </c>
      <c r="C32" s="251" t="s">
        <v>331</v>
      </c>
      <c r="D32" s="251"/>
      <c r="E32" s="251"/>
      <c r="F32" s="251"/>
      <c r="G32" s="251"/>
      <c r="H32" s="251"/>
      <c r="I32" s="251"/>
      <c r="J32" s="251"/>
      <c r="K32" s="252"/>
      <c r="L32" s="517" t="s">
        <v>26</v>
      </c>
    </row>
    <row r="33" spans="2:12" ht="22.5" thickBot="1" x14ac:dyDescent="0.35">
      <c r="B33" s="556" t="s">
        <v>316</v>
      </c>
      <c r="C33" s="512"/>
      <c r="D33" s="513"/>
      <c r="E33" s="511" t="s">
        <v>325</v>
      </c>
      <c r="F33" s="582"/>
      <c r="G33" s="662" t="s">
        <v>318</v>
      </c>
      <c r="H33" s="454"/>
      <c r="I33" s="454"/>
      <c r="J33" s="454"/>
      <c r="K33" s="455"/>
      <c r="L33" s="519"/>
    </row>
    <row r="34" spans="2:12" ht="15" thickBot="1" x14ac:dyDescent="0.35">
      <c r="B34" s="663"/>
      <c r="C34" s="515"/>
      <c r="D34" s="516"/>
      <c r="E34" s="664"/>
      <c r="F34" s="665"/>
      <c r="G34" s="659" t="s">
        <v>319</v>
      </c>
      <c r="H34" s="656" t="s">
        <v>320</v>
      </c>
      <c r="I34" s="657"/>
      <c r="J34" s="657"/>
      <c r="K34" s="658"/>
      <c r="L34" s="519"/>
    </row>
    <row r="35" spans="2:12" ht="15" thickBot="1" x14ac:dyDescent="0.35">
      <c r="B35" s="663"/>
      <c r="C35" s="515"/>
      <c r="D35" s="516"/>
      <c r="E35" s="588"/>
      <c r="F35" s="584"/>
      <c r="G35" s="660"/>
      <c r="H35" s="66" t="s">
        <v>123</v>
      </c>
      <c r="I35" s="656" t="s">
        <v>152</v>
      </c>
      <c r="J35" s="657"/>
      <c r="K35" s="658"/>
      <c r="L35" s="519"/>
    </row>
    <row r="36" spans="2:12" ht="30.75" customHeight="1" thickBot="1" x14ac:dyDescent="0.35">
      <c r="B36" s="514"/>
      <c r="C36" s="527"/>
      <c r="D36" s="528"/>
      <c r="E36" s="67" t="s">
        <v>321</v>
      </c>
      <c r="F36" s="59" t="s">
        <v>322</v>
      </c>
      <c r="G36" s="661"/>
      <c r="H36" s="63" t="s">
        <v>126</v>
      </c>
      <c r="I36" s="57">
        <v>2023</v>
      </c>
      <c r="J36" s="57">
        <v>2024</v>
      </c>
      <c r="K36" s="58">
        <v>2025</v>
      </c>
      <c r="L36" s="518"/>
    </row>
    <row r="37" spans="2:12" ht="18" customHeight="1" thickBot="1" x14ac:dyDescent="0.55000000000000004">
      <c r="B37" s="104" t="s">
        <v>332</v>
      </c>
      <c r="C37" s="670" t="s">
        <v>333</v>
      </c>
      <c r="D37" s="671"/>
      <c r="E37" s="71">
        <f>E9+E25</f>
        <v>0</v>
      </c>
      <c r="F37" s="71">
        <f>F9+F25</f>
        <v>0</v>
      </c>
      <c r="G37" s="71">
        <f t="shared" ref="G37:K37" si="5">G9+G25</f>
        <v>0</v>
      </c>
      <c r="H37" s="71">
        <f t="shared" si="5"/>
        <v>0</v>
      </c>
      <c r="I37" s="71">
        <f t="shared" si="5"/>
        <v>0</v>
      </c>
      <c r="J37" s="71">
        <f t="shared" si="5"/>
        <v>0</v>
      </c>
      <c r="K37" s="71">
        <f t="shared" si="5"/>
        <v>0</v>
      </c>
      <c r="L37" s="171"/>
    </row>
    <row r="39" spans="2:12" x14ac:dyDescent="0.3">
      <c r="H39" s="46"/>
    </row>
  </sheetData>
  <mergeCells count="46">
    <mergeCell ref="A1:F1"/>
    <mergeCell ref="B2:L2"/>
    <mergeCell ref="C32:K32"/>
    <mergeCell ref="C20:K20"/>
    <mergeCell ref="E33:F35"/>
    <mergeCell ref="G33:K33"/>
    <mergeCell ref="G34:G36"/>
    <mergeCell ref="H34:K34"/>
    <mergeCell ref="I35:K35"/>
    <mergeCell ref="E21:F23"/>
    <mergeCell ref="G21:K21"/>
    <mergeCell ref="G22:G24"/>
    <mergeCell ref="H22:K22"/>
    <mergeCell ref="C25:D25"/>
    <mergeCell ref="I23:K23"/>
    <mergeCell ref="C4:K4"/>
    <mergeCell ref="C37:D37"/>
    <mergeCell ref="C30:D30"/>
    <mergeCell ref="C13:D13"/>
    <mergeCell ref="C14:D14"/>
    <mergeCell ref="B21:D24"/>
    <mergeCell ref="B11:B14"/>
    <mergeCell ref="C11:D11"/>
    <mergeCell ref="C12:D12"/>
    <mergeCell ref="B26:B29"/>
    <mergeCell ref="C26:D26"/>
    <mergeCell ref="C27:D27"/>
    <mergeCell ref="C28:D28"/>
    <mergeCell ref="C29:D29"/>
    <mergeCell ref="B33:D36"/>
    <mergeCell ref="C16:D16"/>
    <mergeCell ref="L4:L8"/>
    <mergeCell ref="L20:L24"/>
    <mergeCell ref="L32:L36"/>
    <mergeCell ref="C17:D17"/>
    <mergeCell ref="H6:K6"/>
    <mergeCell ref="G6:G8"/>
    <mergeCell ref="G5:K5"/>
    <mergeCell ref="B5:D8"/>
    <mergeCell ref="E5:F7"/>
    <mergeCell ref="B15:B18"/>
    <mergeCell ref="C15:D15"/>
    <mergeCell ref="C10:D10"/>
    <mergeCell ref="C18:D18"/>
    <mergeCell ref="C9:D9"/>
    <mergeCell ref="I7:K7"/>
  </mergeCells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F1811-181C-4C0A-BA05-F4A591E37FC7}">
  <sheetPr>
    <tabColor rgb="FF92D050"/>
  </sheetPr>
  <dimension ref="A1:J26"/>
  <sheetViews>
    <sheetView showGridLines="0" showRowColHeaders="0" zoomScaleNormal="100" workbookViewId="0">
      <selection activeCell="G6" sqref="G6"/>
    </sheetView>
  </sheetViews>
  <sheetFormatPr defaultColWidth="8.7265625" defaultRowHeight="14" x14ac:dyDescent="0.3"/>
  <cols>
    <col min="1" max="1" width="1.81640625" style="1" customWidth="1"/>
    <col min="2" max="2" width="4.1796875" style="1" customWidth="1"/>
    <col min="3" max="3" width="6.1796875" style="1" customWidth="1"/>
    <col min="4" max="4" width="12.81640625" style="1" customWidth="1"/>
    <col min="5" max="5" width="11.453125" style="1" customWidth="1"/>
    <col min="6" max="6" width="10.54296875" style="1" customWidth="1"/>
    <col min="7" max="7" width="39" style="1" customWidth="1"/>
    <col min="8" max="8" width="16.1796875" style="1" customWidth="1"/>
    <col min="9" max="9" width="9.81640625" style="1" customWidth="1"/>
    <col min="10" max="10" width="31.26953125" style="1" customWidth="1"/>
    <col min="11" max="16384" width="8.7265625" style="1"/>
  </cols>
  <sheetData>
    <row r="1" spans="1:10" ht="108" customHeight="1" thickBot="1" x14ac:dyDescent="0.35">
      <c r="A1" s="249"/>
      <c r="B1" s="249"/>
      <c r="C1" s="249"/>
      <c r="D1" s="249"/>
      <c r="E1" s="249"/>
      <c r="F1" s="249"/>
      <c r="G1" s="249"/>
    </row>
    <row r="2" spans="1:10" ht="22.5" thickBot="1" x14ac:dyDescent="0.35">
      <c r="B2" s="250" t="s">
        <v>334</v>
      </c>
      <c r="C2" s="251"/>
      <c r="D2" s="251"/>
      <c r="E2" s="251"/>
      <c r="F2" s="251"/>
      <c r="G2" s="251"/>
      <c r="H2" s="251"/>
      <c r="I2" s="251"/>
      <c r="J2" s="252"/>
    </row>
    <row r="3" spans="1:10" ht="14.5" thickBot="1" x14ac:dyDescent="0.35"/>
    <row r="4" spans="1:10" ht="36" customHeight="1" thickBot="1" x14ac:dyDescent="0.35">
      <c r="B4" s="511" t="s">
        <v>335</v>
      </c>
      <c r="C4" s="585"/>
      <c r="D4" s="582"/>
      <c r="E4" s="525" t="s">
        <v>336</v>
      </c>
      <c r="F4" s="674" t="s">
        <v>337</v>
      </c>
      <c r="G4" s="675"/>
      <c r="H4" s="525" t="s">
        <v>338</v>
      </c>
      <c r="I4" s="525" t="s">
        <v>339</v>
      </c>
      <c r="J4" s="517" t="s">
        <v>125</v>
      </c>
    </row>
    <row r="5" spans="1:10" ht="58.5" customHeight="1" thickBot="1" x14ac:dyDescent="0.35">
      <c r="B5" s="588"/>
      <c r="C5" s="583"/>
      <c r="D5" s="584"/>
      <c r="E5" s="526"/>
      <c r="F5" s="65" t="s">
        <v>340</v>
      </c>
      <c r="G5" s="68" t="s">
        <v>341</v>
      </c>
      <c r="H5" s="526"/>
      <c r="I5" s="526"/>
      <c r="J5" s="518"/>
    </row>
    <row r="6" spans="1:10" ht="25" customHeight="1" x14ac:dyDescent="0.3">
      <c r="B6" s="334">
        <v>1</v>
      </c>
      <c r="C6" s="672" t="s">
        <v>182</v>
      </c>
      <c r="D6" s="673"/>
      <c r="E6" s="334"/>
      <c r="F6" s="105" t="s">
        <v>342</v>
      </c>
      <c r="G6" s="43"/>
      <c r="H6" s="334"/>
      <c r="I6" s="334"/>
      <c r="J6" s="38"/>
    </row>
    <row r="7" spans="1:10" ht="25" customHeight="1" x14ac:dyDescent="0.3">
      <c r="B7" s="335"/>
      <c r="C7" s="471"/>
      <c r="D7" s="472"/>
      <c r="E7" s="335"/>
      <c r="F7" s="106" t="s">
        <v>343</v>
      </c>
      <c r="G7" s="44"/>
      <c r="H7" s="335"/>
      <c r="I7" s="335"/>
      <c r="J7" s="39"/>
    </row>
    <row r="8" spans="1:10" ht="25" customHeight="1" thickBot="1" x14ac:dyDescent="0.35">
      <c r="B8" s="336"/>
      <c r="C8" s="380"/>
      <c r="D8" s="474"/>
      <c r="E8" s="336"/>
      <c r="F8" s="107" t="s">
        <v>344</v>
      </c>
      <c r="G8" s="45"/>
      <c r="H8" s="336"/>
      <c r="I8" s="336"/>
      <c r="J8" s="39"/>
    </row>
    <row r="9" spans="1:10" ht="25" customHeight="1" x14ac:dyDescent="0.3">
      <c r="B9" s="334">
        <v>2</v>
      </c>
      <c r="C9" s="672" t="s">
        <v>345</v>
      </c>
      <c r="D9" s="673"/>
      <c r="E9" s="334"/>
      <c r="F9" s="105" t="s">
        <v>342</v>
      </c>
      <c r="G9" s="43"/>
      <c r="H9" s="334"/>
      <c r="I9" s="334"/>
      <c r="J9" s="38"/>
    </row>
    <row r="10" spans="1:10" ht="25" customHeight="1" x14ac:dyDescent="0.3">
      <c r="B10" s="335"/>
      <c r="C10" s="471"/>
      <c r="D10" s="472"/>
      <c r="E10" s="335"/>
      <c r="F10" s="106" t="s">
        <v>343</v>
      </c>
      <c r="G10" s="44"/>
      <c r="H10" s="335"/>
      <c r="I10" s="335"/>
      <c r="J10" s="39"/>
    </row>
    <row r="11" spans="1:10" ht="25" customHeight="1" thickBot="1" x14ac:dyDescent="0.35">
      <c r="B11" s="336"/>
      <c r="C11" s="380"/>
      <c r="D11" s="474"/>
      <c r="E11" s="336"/>
      <c r="F11" s="107" t="s">
        <v>344</v>
      </c>
      <c r="G11" s="45"/>
      <c r="H11" s="336"/>
      <c r="I11" s="336"/>
      <c r="J11" s="40"/>
    </row>
    <row r="12" spans="1:10" ht="25" customHeight="1" x14ac:dyDescent="0.3">
      <c r="B12" s="334">
        <v>3</v>
      </c>
      <c r="C12" s="672" t="s">
        <v>346</v>
      </c>
      <c r="D12" s="673"/>
      <c r="E12" s="334"/>
      <c r="F12" s="105" t="s">
        <v>342</v>
      </c>
      <c r="G12" s="43"/>
      <c r="H12" s="334"/>
      <c r="I12" s="334"/>
      <c r="J12" s="38"/>
    </row>
    <row r="13" spans="1:10" ht="25" customHeight="1" x14ac:dyDescent="0.3">
      <c r="B13" s="335"/>
      <c r="C13" s="471"/>
      <c r="D13" s="472"/>
      <c r="E13" s="335"/>
      <c r="F13" s="106" t="s">
        <v>343</v>
      </c>
      <c r="G13" s="44"/>
      <c r="H13" s="335"/>
      <c r="I13" s="335"/>
      <c r="J13" s="39"/>
    </row>
    <row r="14" spans="1:10" ht="25" customHeight="1" thickBot="1" x14ac:dyDescent="0.35">
      <c r="B14" s="336"/>
      <c r="C14" s="380"/>
      <c r="D14" s="474"/>
      <c r="E14" s="336"/>
      <c r="F14" s="107" t="s">
        <v>344</v>
      </c>
      <c r="G14" s="45"/>
      <c r="H14" s="336"/>
      <c r="I14" s="336"/>
      <c r="J14" s="40"/>
    </row>
    <row r="15" spans="1:10" ht="25" customHeight="1" x14ac:dyDescent="0.3">
      <c r="B15" s="334">
        <v>4</v>
      </c>
      <c r="C15" s="672" t="s">
        <v>347</v>
      </c>
      <c r="D15" s="673"/>
      <c r="E15" s="334"/>
      <c r="F15" s="105" t="s">
        <v>342</v>
      </c>
      <c r="G15" s="43"/>
      <c r="H15" s="334"/>
      <c r="I15" s="334"/>
      <c r="J15" s="39"/>
    </row>
    <row r="16" spans="1:10" ht="25" customHeight="1" x14ac:dyDescent="0.3">
      <c r="B16" s="335"/>
      <c r="C16" s="471"/>
      <c r="D16" s="472"/>
      <c r="E16" s="335"/>
      <c r="F16" s="106" t="s">
        <v>343</v>
      </c>
      <c r="G16" s="44"/>
      <c r="H16" s="335"/>
      <c r="I16" s="335"/>
      <c r="J16" s="39"/>
    </row>
    <row r="17" spans="2:10" ht="25" customHeight="1" thickBot="1" x14ac:dyDescent="0.35">
      <c r="B17" s="336"/>
      <c r="C17" s="380"/>
      <c r="D17" s="474"/>
      <c r="E17" s="336"/>
      <c r="F17" s="107" t="s">
        <v>344</v>
      </c>
      <c r="G17" s="45"/>
      <c r="H17" s="336"/>
      <c r="I17" s="336"/>
      <c r="J17" s="39"/>
    </row>
    <row r="18" spans="2:10" ht="25" customHeight="1" x14ac:dyDescent="0.3">
      <c r="B18" s="334">
        <v>5</v>
      </c>
      <c r="C18" s="672" t="s">
        <v>348</v>
      </c>
      <c r="D18" s="673"/>
      <c r="E18" s="334"/>
      <c r="F18" s="105" t="s">
        <v>342</v>
      </c>
      <c r="G18" s="43"/>
      <c r="H18" s="334"/>
      <c r="I18" s="334"/>
      <c r="J18" s="38"/>
    </row>
    <row r="19" spans="2:10" ht="25" customHeight="1" x14ac:dyDescent="0.3">
      <c r="B19" s="335"/>
      <c r="C19" s="471"/>
      <c r="D19" s="472"/>
      <c r="E19" s="335"/>
      <c r="F19" s="106" t="s">
        <v>343</v>
      </c>
      <c r="G19" s="44"/>
      <c r="H19" s="335"/>
      <c r="I19" s="335"/>
      <c r="J19" s="39"/>
    </row>
    <row r="20" spans="2:10" ht="25" customHeight="1" thickBot="1" x14ac:dyDescent="0.35">
      <c r="B20" s="336"/>
      <c r="C20" s="380"/>
      <c r="D20" s="474"/>
      <c r="E20" s="336"/>
      <c r="F20" s="107" t="s">
        <v>344</v>
      </c>
      <c r="G20" s="45"/>
      <c r="H20" s="336"/>
      <c r="I20" s="336"/>
      <c r="J20" s="40"/>
    </row>
    <row r="21" spans="2:10" ht="25" customHeight="1" x14ac:dyDescent="0.3">
      <c r="B21" s="334">
        <v>6</v>
      </c>
      <c r="C21" s="672" t="s">
        <v>349</v>
      </c>
      <c r="D21" s="673"/>
      <c r="E21" s="334"/>
      <c r="F21" s="105" t="s">
        <v>342</v>
      </c>
      <c r="G21" s="43"/>
      <c r="H21" s="334"/>
      <c r="I21" s="334"/>
      <c r="J21" s="38"/>
    </row>
    <row r="22" spans="2:10" ht="25" customHeight="1" x14ac:dyDescent="0.3">
      <c r="B22" s="335"/>
      <c r="C22" s="471"/>
      <c r="D22" s="472"/>
      <c r="E22" s="335"/>
      <c r="F22" s="106" t="s">
        <v>343</v>
      </c>
      <c r="G22" s="44"/>
      <c r="H22" s="335"/>
      <c r="I22" s="335"/>
      <c r="J22" s="39"/>
    </row>
    <row r="23" spans="2:10" ht="25" customHeight="1" thickBot="1" x14ac:dyDescent="0.35">
      <c r="B23" s="336"/>
      <c r="C23" s="380"/>
      <c r="D23" s="474"/>
      <c r="E23" s="336"/>
      <c r="F23" s="107" t="s">
        <v>344</v>
      </c>
      <c r="G23" s="45"/>
      <c r="H23" s="336"/>
      <c r="I23" s="336"/>
      <c r="J23" s="40"/>
    </row>
    <row r="24" spans="2:10" ht="25" customHeight="1" x14ac:dyDescent="0.3">
      <c r="B24" s="334">
        <v>7</v>
      </c>
      <c r="C24" s="672" t="s">
        <v>350</v>
      </c>
      <c r="D24" s="673"/>
      <c r="E24" s="334"/>
      <c r="F24" s="105" t="s">
        <v>342</v>
      </c>
      <c r="G24" s="43"/>
      <c r="H24" s="334"/>
      <c r="I24" s="334"/>
      <c r="J24" s="38"/>
    </row>
    <row r="25" spans="2:10" ht="25" customHeight="1" x14ac:dyDescent="0.3">
      <c r="B25" s="335"/>
      <c r="C25" s="471"/>
      <c r="D25" s="472"/>
      <c r="E25" s="335"/>
      <c r="F25" s="106" t="s">
        <v>343</v>
      </c>
      <c r="G25" s="44"/>
      <c r="H25" s="335"/>
      <c r="I25" s="335"/>
      <c r="J25" s="39"/>
    </row>
    <row r="26" spans="2:10" ht="25" customHeight="1" thickBot="1" x14ac:dyDescent="0.35">
      <c r="B26" s="336"/>
      <c r="C26" s="380"/>
      <c r="D26" s="474"/>
      <c r="E26" s="336"/>
      <c r="F26" s="107" t="s">
        <v>344</v>
      </c>
      <c r="G26" s="45"/>
      <c r="H26" s="336"/>
      <c r="I26" s="336"/>
      <c r="J26" s="40"/>
    </row>
  </sheetData>
  <mergeCells count="43">
    <mergeCell ref="A1:G1"/>
    <mergeCell ref="B2:J2"/>
    <mergeCell ref="H18:H20"/>
    <mergeCell ref="I6:I8"/>
    <mergeCell ref="I9:I11"/>
    <mergeCell ref="I12:I14"/>
    <mergeCell ref="I15:I17"/>
    <mergeCell ref="I18:I20"/>
    <mergeCell ref="E15:E17"/>
    <mergeCell ref="F4:G4"/>
    <mergeCell ref="H4:H5"/>
    <mergeCell ref="I4:I5"/>
    <mergeCell ref="E9:E11"/>
    <mergeCell ref="H6:H8"/>
    <mergeCell ref="H9:H11"/>
    <mergeCell ref="H12:H14"/>
    <mergeCell ref="C6:D8"/>
    <mergeCell ref="I21:I23"/>
    <mergeCell ref="I24:I26"/>
    <mergeCell ref="H24:H26"/>
    <mergeCell ref="B24:B26"/>
    <mergeCell ref="C24:D26"/>
    <mergeCell ref="E24:E26"/>
    <mergeCell ref="B21:B23"/>
    <mergeCell ref="C21:D23"/>
    <mergeCell ref="E21:E23"/>
    <mergeCell ref="H21:H23"/>
    <mergeCell ref="B9:B11"/>
    <mergeCell ref="C9:D11"/>
    <mergeCell ref="H15:H17"/>
    <mergeCell ref="J4:J5"/>
    <mergeCell ref="B18:B20"/>
    <mergeCell ref="C18:D20"/>
    <mergeCell ref="E18:E20"/>
    <mergeCell ref="B15:B17"/>
    <mergeCell ref="C15:D17"/>
    <mergeCell ref="B12:B14"/>
    <mergeCell ref="C12:D14"/>
    <mergeCell ref="E12:E14"/>
    <mergeCell ref="B4:D5"/>
    <mergeCell ref="E4:E5"/>
    <mergeCell ref="B6:B8"/>
    <mergeCell ref="E6:E8"/>
  </mergeCells>
  <pageMargins left="0.7" right="0.7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8DB4-FBA6-45F6-B213-9474F317E6F9}">
  <sheetPr>
    <tabColor rgb="FF92D050"/>
  </sheetPr>
  <dimension ref="A1:J30"/>
  <sheetViews>
    <sheetView showGridLines="0" showRowColHeaders="0" zoomScaleNormal="100" workbookViewId="0">
      <selection activeCell="P20" sqref="P20"/>
    </sheetView>
  </sheetViews>
  <sheetFormatPr defaultColWidth="8.7265625" defaultRowHeight="14" x14ac:dyDescent="0.3"/>
  <cols>
    <col min="1" max="1" width="3" style="1" customWidth="1"/>
    <col min="2" max="5" width="8.7265625" style="1"/>
    <col min="6" max="6" width="7" style="1" customWidth="1"/>
    <col min="7" max="7" width="10.453125" style="1" customWidth="1"/>
    <col min="8" max="8" width="16" style="1" customWidth="1"/>
    <col min="9" max="9" width="19.26953125" style="1" customWidth="1"/>
    <col min="10" max="10" width="18.26953125" style="1" customWidth="1"/>
    <col min="11" max="11" width="9.453125" style="1" bestFit="1" customWidth="1"/>
    <col min="12" max="16384" width="8.7265625" style="1"/>
  </cols>
  <sheetData>
    <row r="1" spans="1:10" ht="113.25" customHeight="1" thickBot="1" x14ac:dyDescent="0.35">
      <c r="A1" s="249"/>
      <c r="B1" s="249"/>
      <c r="C1" s="249"/>
      <c r="D1" s="249"/>
      <c r="E1" s="249"/>
      <c r="F1" s="249"/>
      <c r="G1" s="249"/>
    </row>
    <row r="2" spans="1:10" ht="22" customHeight="1" thickBot="1" x14ac:dyDescent="0.35">
      <c r="B2" s="689" t="s">
        <v>351</v>
      </c>
      <c r="C2" s="690"/>
      <c r="D2" s="690"/>
      <c r="E2" s="690"/>
      <c r="F2" s="690"/>
      <c r="G2" s="690"/>
      <c r="H2" s="690"/>
      <c r="I2" s="690"/>
      <c r="J2" s="691"/>
    </row>
    <row r="3" spans="1:10" ht="14.5" thickBot="1" x14ac:dyDescent="0.35"/>
    <row r="4" spans="1:10" ht="25" customHeight="1" thickBot="1" x14ac:dyDescent="0.35">
      <c r="B4" s="674" t="s">
        <v>352</v>
      </c>
      <c r="C4" s="685"/>
      <c r="D4" s="685"/>
      <c r="E4" s="685"/>
      <c r="F4" s="675"/>
      <c r="G4" s="525" t="s">
        <v>299</v>
      </c>
      <c r="H4" s="525" t="s">
        <v>25</v>
      </c>
      <c r="I4" s="511" t="s">
        <v>125</v>
      </c>
      <c r="J4" s="582"/>
    </row>
    <row r="5" spans="1:10" ht="25" customHeight="1" thickBot="1" x14ac:dyDescent="0.35">
      <c r="B5" s="686"/>
      <c r="C5" s="687"/>
      <c r="D5" s="687"/>
      <c r="E5" s="687"/>
      <c r="F5" s="688"/>
      <c r="G5" s="526"/>
      <c r="H5" s="526"/>
      <c r="I5" s="588"/>
      <c r="J5" s="584"/>
    </row>
    <row r="6" spans="1:10" ht="25" customHeight="1" x14ac:dyDescent="0.3">
      <c r="B6" s="681">
        <v>1</v>
      </c>
      <c r="C6" s="679" t="s">
        <v>353</v>
      </c>
      <c r="D6" s="679"/>
      <c r="E6" s="679"/>
      <c r="F6" s="680"/>
      <c r="G6" s="53" t="s">
        <v>354</v>
      </c>
      <c r="H6" s="14"/>
      <c r="I6" s="242"/>
      <c r="J6" s="244"/>
    </row>
    <row r="7" spans="1:10" ht="25" customHeight="1" x14ac:dyDescent="0.3">
      <c r="B7" s="682"/>
      <c r="C7" s="679" t="s">
        <v>355</v>
      </c>
      <c r="D7" s="679"/>
      <c r="E7" s="679"/>
      <c r="F7" s="680"/>
      <c r="G7" s="15" t="s">
        <v>356</v>
      </c>
      <c r="H7" s="22"/>
      <c r="I7" s="242"/>
      <c r="J7" s="244"/>
    </row>
    <row r="8" spans="1:10" ht="25" customHeight="1" x14ac:dyDescent="0.3">
      <c r="B8" s="682"/>
      <c r="C8" s="679" t="s">
        <v>357</v>
      </c>
      <c r="D8" s="679"/>
      <c r="E8" s="679"/>
      <c r="F8" s="680"/>
      <c r="G8" s="15" t="s">
        <v>358</v>
      </c>
      <c r="H8" s="22"/>
      <c r="I8" s="242"/>
      <c r="J8" s="244"/>
    </row>
    <row r="9" spans="1:10" ht="25" customHeight="1" x14ac:dyDescent="0.3">
      <c r="B9" s="682"/>
      <c r="C9" s="679" t="s">
        <v>359</v>
      </c>
      <c r="D9" s="679"/>
      <c r="E9" s="679"/>
      <c r="F9" s="680"/>
      <c r="G9" s="15" t="s">
        <v>360</v>
      </c>
      <c r="H9" s="28"/>
      <c r="I9" s="242"/>
      <c r="J9" s="244"/>
    </row>
    <row r="10" spans="1:10" ht="25" customHeight="1" x14ac:dyDescent="0.3">
      <c r="B10" s="682"/>
      <c r="C10" s="679" t="s">
        <v>361</v>
      </c>
      <c r="D10" s="679"/>
      <c r="E10" s="679"/>
      <c r="F10" s="680"/>
      <c r="G10" s="15" t="s">
        <v>362</v>
      </c>
      <c r="H10" s="54"/>
      <c r="I10" s="242"/>
      <c r="J10" s="244"/>
    </row>
    <row r="11" spans="1:10" ht="25" customHeight="1" x14ac:dyDescent="0.3">
      <c r="B11" s="682"/>
      <c r="C11" s="679" t="s">
        <v>363</v>
      </c>
      <c r="D11" s="679"/>
      <c r="E11" s="679"/>
      <c r="F11" s="680"/>
      <c r="G11" s="15" t="s">
        <v>364</v>
      </c>
      <c r="H11" s="22"/>
      <c r="I11" s="242"/>
      <c r="J11" s="244"/>
    </row>
    <row r="12" spans="1:10" ht="25" customHeight="1" thickBot="1" x14ac:dyDescent="0.35">
      <c r="B12" s="683"/>
      <c r="C12" s="272" t="s">
        <v>365</v>
      </c>
      <c r="D12" s="272"/>
      <c r="E12" s="272"/>
      <c r="F12" s="273"/>
      <c r="G12" s="16" t="s">
        <v>366</v>
      </c>
      <c r="H12" s="55"/>
      <c r="I12" s="245"/>
      <c r="J12" s="247"/>
    </row>
    <row r="13" spans="1:10" ht="25" customHeight="1" x14ac:dyDescent="0.3">
      <c r="B13" s="600"/>
      <c r="C13" s="601"/>
      <c r="D13" s="601"/>
      <c r="E13" s="601"/>
      <c r="F13" s="602"/>
      <c r="G13" s="525" t="s">
        <v>299</v>
      </c>
      <c r="H13" s="525" t="s">
        <v>25</v>
      </c>
      <c r="I13" s="511" t="s">
        <v>125</v>
      </c>
      <c r="J13" s="582"/>
    </row>
    <row r="14" spans="1:10" ht="25" customHeight="1" thickBot="1" x14ac:dyDescent="0.35">
      <c r="B14" s="676"/>
      <c r="C14" s="677"/>
      <c r="D14" s="677"/>
      <c r="E14" s="677"/>
      <c r="F14" s="678"/>
      <c r="G14" s="526"/>
      <c r="H14" s="526"/>
      <c r="I14" s="588"/>
      <c r="J14" s="584"/>
    </row>
    <row r="15" spans="1:10" ht="25" customHeight="1" x14ac:dyDescent="0.3">
      <c r="B15" s="681" t="s">
        <v>367</v>
      </c>
      <c r="C15" s="679" t="s">
        <v>353</v>
      </c>
      <c r="D15" s="679"/>
      <c r="E15" s="679"/>
      <c r="F15" s="680"/>
      <c r="G15" s="53" t="s">
        <v>368</v>
      </c>
      <c r="H15" s="14"/>
      <c r="I15" s="242"/>
      <c r="J15" s="244"/>
    </row>
    <row r="16" spans="1:10" ht="25" customHeight="1" x14ac:dyDescent="0.3">
      <c r="B16" s="682"/>
      <c r="C16" s="679" t="s">
        <v>355</v>
      </c>
      <c r="D16" s="679"/>
      <c r="E16" s="679"/>
      <c r="F16" s="680"/>
      <c r="G16" s="15" t="s">
        <v>356</v>
      </c>
      <c r="H16" s="22"/>
      <c r="I16" s="242"/>
      <c r="J16" s="244"/>
    </row>
    <row r="17" spans="2:10" ht="25" customHeight="1" x14ac:dyDescent="0.3">
      <c r="B17" s="682"/>
      <c r="C17" s="679" t="s">
        <v>357</v>
      </c>
      <c r="D17" s="679"/>
      <c r="E17" s="679"/>
      <c r="F17" s="680"/>
      <c r="G17" s="15" t="s">
        <v>358</v>
      </c>
      <c r="H17" s="22"/>
      <c r="I17" s="242"/>
      <c r="J17" s="244"/>
    </row>
    <row r="18" spans="2:10" ht="25" customHeight="1" x14ac:dyDescent="0.3">
      <c r="B18" s="682"/>
      <c r="C18" s="679" t="s">
        <v>359</v>
      </c>
      <c r="D18" s="679"/>
      <c r="E18" s="679"/>
      <c r="F18" s="680"/>
      <c r="G18" s="15" t="s">
        <v>360</v>
      </c>
      <c r="H18" s="28"/>
      <c r="I18" s="242"/>
      <c r="J18" s="244"/>
    </row>
    <row r="19" spans="2:10" ht="25" customHeight="1" x14ac:dyDescent="0.3">
      <c r="B19" s="682"/>
      <c r="C19" s="679" t="s">
        <v>361</v>
      </c>
      <c r="D19" s="679"/>
      <c r="E19" s="679"/>
      <c r="F19" s="680"/>
      <c r="G19" s="15" t="s">
        <v>362</v>
      </c>
      <c r="H19" s="54"/>
      <c r="I19" s="242"/>
      <c r="J19" s="244"/>
    </row>
    <row r="20" spans="2:10" ht="25" customHeight="1" x14ac:dyDescent="0.3">
      <c r="B20" s="682"/>
      <c r="C20" s="679" t="s">
        <v>363</v>
      </c>
      <c r="D20" s="679"/>
      <c r="E20" s="679"/>
      <c r="F20" s="680"/>
      <c r="G20" s="15" t="s">
        <v>364</v>
      </c>
      <c r="H20" s="22"/>
      <c r="I20" s="242"/>
      <c r="J20" s="244"/>
    </row>
    <row r="21" spans="2:10" ht="25" customHeight="1" thickBot="1" x14ac:dyDescent="0.35">
      <c r="B21" s="683"/>
      <c r="C21" s="272" t="s">
        <v>365</v>
      </c>
      <c r="D21" s="272"/>
      <c r="E21" s="272"/>
      <c r="F21" s="273"/>
      <c r="G21" s="16" t="s">
        <v>369</v>
      </c>
      <c r="H21" s="55"/>
      <c r="I21" s="245"/>
      <c r="J21" s="247"/>
    </row>
    <row r="22" spans="2:10" ht="25" customHeight="1" x14ac:dyDescent="0.3">
      <c r="B22" s="600"/>
      <c r="C22" s="601"/>
      <c r="D22" s="601"/>
      <c r="E22" s="601"/>
      <c r="F22" s="602"/>
      <c r="G22" s="525" t="s">
        <v>299</v>
      </c>
      <c r="H22" s="525" t="s">
        <v>25</v>
      </c>
      <c r="I22" s="511" t="s">
        <v>125</v>
      </c>
      <c r="J22" s="582"/>
    </row>
    <row r="23" spans="2:10" ht="25" customHeight="1" thickBot="1" x14ac:dyDescent="0.35">
      <c r="B23" s="676"/>
      <c r="C23" s="677"/>
      <c r="D23" s="677"/>
      <c r="E23" s="677"/>
      <c r="F23" s="678"/>
      <c r="G23" s="526"/>
      <c r="H23" s="526"/>
      <c r="I23" s="588"/>
      <c r="J23" s="584"/>
    </row>
    <row r="24" spans="2:10" ht="25" customHeight="1" x14ac:dyDescent="0.3">
      <c r="B24" s="681" t="s">
        <v>370</v>
      </c>
      <c r="C24" s="679" t="s">
        <v>353</v>
      </c>
      <c r="D24" s="679"/>
      <c r="E24" s="679"/>
      <c r="F24" s="680"/>
      <c r="G24" s="53" t="s">
        <v>371</v>
      </c>
      <c r="H24" s="14"/>
      <c r="I24" s="242"/>
      <c r="J24" s="244"/>
    </row>
    <row r="25" spans="2:10" ht="25" customHeight="1" x14ac:dyDescent="0.3">
      <c r="B25" s="682"/>
      <c r="C25" s="679" t="s">
        <v>355</v>
      </c>
      <c r="D25" s="679"/>
      <c r="E25" s="679"/>
      <c r="F25" s="680"/>
      <c r="G25" s="15" t="s">
        <v>372</v>
      </c>
      <c r="H25" s="22"/>
      <c r="I25" s="242"/>
      <c r="J25" s="244"/>
    </row>
    <row r="26" spans="2:10" ht="25" customHeight="1" x14ac:dyDescent="0.3">
      <c r="B26" s="682"/>
      <c r="C26" s="679" t="s">
        <v>357</v>
      </c>
      <c r="D26" s="679"/>
      <c r="E26" s="679"/>
      <c r="F26" s="680"/>
      <c r="G26" s="15" t="s">
        <v>373</v>
      </c>
      <c r="H26" s="28"/>
      <c r="I26" s="242"/>
      <c r="J26" s="244"/>
    </row>
    <row r="27" spans="2:10" ht="25" customHeight="1" x14ac:dyDescent="0.3">
      <c r="B27" s="682"/>
      <c r="C27" s="684" t="s">
        <v>359</v>
      </c>
      <c r="D27" s="679"/>
      <c r="E27" s="679"/>
      <c r="F27" s="680"/>
      <c r="G27" s="15" t="s">
        <v>374</v>
      </c>
      <c r="H27" s="28"/>
      <c r="I27" s="242"/>
      <c r="J27" s="244"/>
    </row>
    <row r="28" spans="2:10" ht="25" customHeight="1" x14ac:dyDescent="0.3">
      <c r="B28" s="682"/>
      <c r="C28" s="679" t="s">
        <v>361</v>
      </c>
      <c r="D28" s="679"/>
      <c r="E28" s="679"/>
      <c r="F28" s="680"/>
      <c r="G28" s="15" t="s">
        <v>362</v>
      </c>
      <c r="H28" s="54"/>
      <c r="I28" s="242"/>
      <c r="J28" s="244"/>
    </row>
    <row r="29" spans="2:10" ht="25" customHeight="1" x14ac:dyDescent="0.3">
      <c r="B29" s="682"/>
      <c r="C29" s="679" t="s">
        <v>363</v>
      </c>
      <c r="D29" s="679"/>
      <c r="E29" s="679"/>
      <c r="F29" s="680"/>
      <c r="G29" s="15" t="s">
        <v>364</v>
      </c>
      <c r="H29" s="22"/>
      <c r="I29" s="242"/>
      <c r="J29" s="244"/>
    </row>
    <row r="30" spans="2:10" ht="25" customHeight="1" thickBot="1" x14ac:dyDescent="0.35">
      <c r="B30" s="683"/>
      <c r="C30" s="272" t="s">
        <v>365</v>
      </c>
      <c r="D30" s="272"/>
      <c r="E30" s="272"/>
      <c r="F30" s="273"/>
      <c r="G30" s="16" t="s">
        <v>369</v>
      </c>
      <c r="H30" s="55"/>
      <c r="I30" s="245"/>
      <c r="J30" s="247"/>
    </row>
  </sheetData>
  <mergeCells count="60">
    <mergeCell ref="A1:G1"/>
    <mergeCell ref="B2:J2"/>
    <mergeCell ref="C9:F9"/>
    <mergeCell ref="I9:J9"/>
    <mergeCell ref="I21:J21"/>
    <mergeCell ref="B13:F14"/>
    <mergeCell ref="B15:B21"/>
    <mergeCell ref="H13:H14"/>
    <mergeCell ref="I13:J14"/>
    <mergeCell ref="C19:F19"/>
    <mergeCell ref="I19:J19"/>
    <mergeCell ref="C20:F20"/>
    <mergeCell ref="I20:J20"/>
    <mergeCell ref="I11:J11"/>
    <mergeCell ref="C12:F12"/>
    <mergeCell ref="I12:J12"/>
    <mergeCell ref="I6:J6"/>
    <mergeCell ref="B4:F4"/>
    <mergeCell ref="C6:F6"/>
    <mergeCell ref="G4:G5"/>
    <mergeCell ref="H4:H5"/>
    <mergeCell ref="I4:J5"/>
    <mergeCell ref="B5:F5"/>
    <mergeCell ref="B6:B12"/>
    <mergeCell ref="C7:F7"/>
    <mergeCell ref="I7:J7"/>
    <mergeCell ref="C8:F8"/>
    <mergeCell ref="I8:J8"/>
    <mergeCell ref="C10:F10"/>
    <mergeCell ref="I10:J10"/>
    <mergeCell ref="C11:F11"/>
    <mergeCell ref="B24:B30"/>
    <mergeCell ref="C24:F24"/>
    <mergeCell ref="I24:J24"/>
    <mergeCell ref="C25:F25"/>
    <mergeCell ref="I25:J25"/>
    <mergeCell ref="C26:F26"/>
    <mergeCell ref="I26:J26"/>
    <mergeCell ref="C27:F27"/>
    <mergeCell ref="I27:J27"/>
    <mergeCell ref="C28:F28"/>
    <mergeCell ref="I28:J28"/>
    <mergeCell ref="C29:F29"/>
    <mergeCell ref="I29:J29"/>
    <mergeCell ref="C30:F30"/>
    <mergeCell ref="I30:J30"/>
    <mergeCell ref="G13:G14"/>
    <mergeCell ref="B22:F23"/>
    <mergeCell ref="G22:G23"/>
    <mergeCell ref="H22:H23"/>
    <mergeCell ref="I22:J23"/>
    <mergeCell ref="C16:F16"/>
    <mergeCell ref="I16:J16"/>
    <mergeCell ref="C17:F17"/>
    <mergeCell ref="I17:J17"/>
    <mergeCell ref="C18:F18"/>
    <mergeCell ref="I18:J18"/>
    <mergeCell ref="C21:F21"/>
    <mergeCell ref="C15:F15"/>
    <mergeCell ref="I15:J15"/>
  </mergeCells>
  <pageMargins left="0.7" right="0.7" top="0.75" bottom="0.75" header="0.3" footer="0.3"/>
  <pageSetup paperSize="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ACCD-8660-465C-844F-371F2FFF5687}">
  <sheetPr>
    <tabColor rgb="FF92D050"/>
  </sheetPr>
  <dimension ref="A1:J21"/>
  <sheetViews>
    <sheetView showGridLines="0" showRowColHeaders="0" zoomScaleNormal="100" workbookViewId="0">
      <selection activeCell="M17" sqref="M17"/>
    </sheetView>
  </sheetViews>
  <sheetFormatPr defaultColWidth="8.7265625" defaultRowHeight="14" x14ac:dyDescent="0.3"/>
  <cols>
    <col min="1" max="1" width="3" style="1" customWidth="1"/>
    <col min="2" max="5" width="8.7265625" style="1"/>
    <col min="6" max="6" width="7" style="1" customWidth="1"/>
    <col min="7" max="7" width="9.54296875" style="1" customWidth="1"/>
    <col min="8" max="16384" width="8.7265625" style="1"/>
  </cols>
  <sheetData>
    <row r="1" spans="1:10" ht="105.75" customHeight="1" thickBot="1" x14ac:dyDescent="0.35">
      <c r="A1" s="249"/>
      <c r="B1" s="249"/>
      <c r="C1" s="249"/>
      <c r="D1" s="249"/>
      <c r="E1" s="249"/>
      <c r="F1" s="249"/>
      <c r="G1" s="249"/>
    </row>
    <row r="2" spans="1:10" ht="49.5" customHeight="1" thickBot="1" x14ac:dyDescent="0.35">
      <c r="B2" s="689" t="s">
        <v>375</v>
      </c>
      <c r="C2" s="690"/>
      <c r="D2" s="690"/>
      <c r="E2" s="690"/>
      <c r="F2" s="690"/>
      <c r="G2" s="690"/>
      <c r="H2" s="690"/>
      <c r="I2" s="690"/>
      <c r="J2" s="691"/>
    </row>
    <row r="3" spans="1:10" ht="14.5" thickBot="1" x14ac:dyDescent="0.35"/>
    <row r="4" spans="1:10" ht="17.5" thickBot="1" x14ac:dyDescent="0.35">
      <c r="B4" s="674" t="s">
        <v>376</v>
      </c>
      <c r="C4" s="685"/>
      <c r="D4" s="685"/>
      <c r="E4" s="685"/>
      <c r="F4" s="675"/>
      <c r="G4" s="525" t="s">
        <v>299</v>
      </c>
      <c r="H4" s="525" t="s">
        <v>25</v>
      </c>
      <c r="I4" s="511" t="s">
        <v>125</v>
      </c>
      <c r="J4" s="582"/>
    </row>
    <row r="5" spans="1:10" ht="17.25" customHeight="1" thickBot="1" x14ac:dyDescent="0.35">
      <c r="B5" s="686"/>
      <c r="C5" s="687"/>
      <c r="D5" s="687"/>
      <c r="E5" s="687"/>
      <c r="F5" s="688"/>
      <c r="G5" s="526"/>
      <c r="H5" s="526"/>
      <c r="I5" s="588"/>
      <c r="J5" s="584"/>
    </row>
    <row r="6" spans="1:10" ht="14.5" customHeight="1" x14ac:dyDescent="0.3">
      <c r="B6" s="682">
        <v>1</v>
      </c>
      <c r="C6" s="679" t="s">
        <v>377</v>
      </c>
      <c r="D6" s="679"/>
      <c r="E6" s="679"/>
      <c r="F6" s="680"/>
      <c r="G6" s="15" t="s">
        <v>378</v>
      </c>
      <c r="H6" s="14"/>
      <c r="I6" s="239"/>
      <c r="J6" s="241"/>
    </row>
    <row r="7" spans="1:10" x14ac:dyDescent="0.3">
      <c r="B7" s="682"/>
      <c r="C7" s="679" t="s">
        <v>379</v>
      </c>
      <c r="D7" s="679"/>
      <c r="E7" s="679"/>
      <c r="F7" s="680"/>
      <c r="G7" s="15" t="s">
        <v>380</v>
      </c>
      <c r="H7" s="14"/>
      <c r="I7" s="242"/>
      <c r="J7" s="244"/>
    </row>
    <row r="8" spans="1:10" x14ac:dyDescent="0.3">
      <c r="B8" s="682"/>
      <c r="C8" s="679" t="s">
        <v>381</v>
      </c>
      <c r="D8" s="679"/>
      <c r="E8" s="679"/>
      <c r="F8" s="680"/>
      <c r="G8" s="15" t="s">
        <v>382</v>
      </c>
      <c r="H8" s="14"/>
      <c r="I8" s="242"/>
      <c r="J8" s="244"/>
    </row>
    <row r="9" spans="1:10" ht="14.5" customHeight="1" thickBot="1" x14ac:dyDescent="0.35">
      <c r="B9" s="683"/>
      <c r="C9" s="679" t="s">
        <v>383</v>
      </c>
      <c r="D9" s="679"/>
      <c r="E9" s="679"/>
      <c r="F9" s="680"/>
      <c r="G9" s="15" t="s">
        <v>384</v>
      </c>
      <c r="H9" s="14"/>
      <c r="I9" s="245"/>
      <c r="J9" s="247"/>
    </row>
    <row r="10" spans="1:10" ht="16" customHeight="1" x14ac:dyDescent="0.3">
      <c r="B10" s="600"/>
      <c r="C10" s="601"/>
      <c r="D10" s="601"/>
      <c r="E10" s="601"/>
      <c r="F10" s="602"/>
      <c r="G10" s="525" t="s">
        <v>299</v>
      </c>
      <c r="H10" s="525" t="s">
        <v>25</v>
      </c>
      <c r="I10" s="511" t="s">
        <v>125</v>
      </c>
      <c r="J10" s="582"/>
    </row>
    <row r="11" spans="1:10" ht="15" customHeight="1" thickBot="1" x14ac:dyDescent="0.35">
      <c r="B11" s="676"/>
      <c r="C11" s="677"/>
      <c r="D11" s="677"/>
      <c r="E11" s="677"/>
      <c r="F11" s="678"/>
      <c r="G11" s="526"/>
      <c r="H11" s="526"/>
      <c r="I11" s="588"/>
      <c r="J11" s="584"/>
    </row>
    <row r="12" spans="1:10" x14ac:dyDescent="0.3">
      <c r="B12" s="681" t="s">
        <v>367</v>
      </c>
      <c r="C12" s="259" t="s">
        <v>377</v>
      </c>
      <c r="D12" s="260"/>
      <c r="E12" s="260"/>
      <c r="F12" s="261"/>
      <c r="G12" s="15" t="s">
        <v>378</v>
      </c>
      <c r="H12" s="14"/>
      <c r="I12" s="239"/>
      <c r="J12" s="241"/>
    </row>
    <row r="13" spans="1:10" x14ac:dyDescent="0.3">
      <c r="B13" s="682"/>
      <c r="C13" s="684" t="s">
        <v>379</v>
      </c>
      <c r="D13" s="679"/>
      <c r="E13" s="679"/>
      <c r="F13" s="680"/>
      <c r="G13" s="15" t="s">
        <v>380</v>
      </c>
      <c r="H13" s="14"/>
      <c r="I13" s="242"/>
      <c r="J13" s="244"/>
    </row>
    <row r="14" spans="1:10" x14ac:dyDescent="0.3">
      <c r="B14" s="682"/>
      <c r="C14" s="684" t="s">
        <v>381</v>
      </c>
      <c r="D14" s="679"/>
      <c r="E14" s="679"/>
      <c r="F14" s="680"/>
      <c r="G14" s="15" t="s">
        <v>382</v>
      </c>
      <c r="H14" s="14"/>
      <c r="I14" s="242"/>
      <c r="J14" s="244"/>
    </row>
    <row r="15" spans="1:10" ht="14.5" customHeight="1" thickBot="1" x14ac:dyDescent="0.35">
      <c r="B15" s="683"/>
      <c r="C15" s="271" t="s">
        <v>383</v>
      </c>
      <c r="D15" s="272"/>
      <c r="E15" s="272"/>
      <c r="F15" s="273"/>
      <c r="G15" s="15" t="s">
        <v>384</v>
      </c>
      <c r="H15" s="14"/>
      <c r="I15" s="245"/>
      <c r="J15" s="247"/>
    </row>
    <row r="16" spans="1:10" x14ac:dyDescent="0.3">
      <c r="B16" s="600"/>
      <c r="C16" s="601"/>
      <c r="D16" s="601"/>
      <c r="E16" s="601"/>
      <c r="F16" s="602"/>
      <c r="G16" s="525" t="s">
        <v>299</v>
      </c>
      <c r="H16" s="525" t="s">
        <v>25</v>
      </c>
      <c r="I16" s="511" t="s">
        <v>125</v>
      </c>
      <c r="J16" s="582"/>
    </row>
    <row r="17" spans="2:10" ht="14.5" thickBot="1" x14ac:dyDescent="0.35">
      <c r="B17" s="676"/>
      <c r="C17" s="677"/>
      <c r="D17" s="677"/>
      <c r="E17" s="677"/>
      <c r="F17" s="678"/>
      <c r="G17" s="526"/>
      <c r="H17" s="526"/>
      <c r="I17" s="588"/>
      <c r="J17" s="584"/>
    </row>
    <row r="18" spans="2:10" ht="15" customHeight="1" x14ac:dyDescent="0.3">
      <c r="B18" s="681" t="s">
        <v>370</v>
      </c>
      <c r="C18" s="259" t="s">
        <v>377</v>
      </c>
      <c r="D18" s="260"/>
      <c r="E18" s="260"/>
      <c r="F18" s="261"/>
      <c r="G18" s="17" t="s">
        <v>378</v>
      </c>
      <c r="H18" s="13"/>
      <c r="I18" s="239"/>
      <c r="J18" s="241"/>
    </row>
    <row r="19" spans="2:10" ht="15" customHeight="1" x14ac:dyDescent="0.3">
      <c r="B19" s="682"/>
      <c r="C19" s="684" t="s">
        <v>379</v>
      </c>
      <c r="D19" s="679"/>
      <c r="E19" s="679"/>
      <c r="F19" s="680"/>
      <c r="G19" s="15" t="s">
        <v>380</v>
      </c>
      <c r="H19" s="14"/>
      <c r="I19" s="242"/>
      <c r="J19" s="244"/>
    </row>
    <row r="20" spans="2:10" ht="15" customHeight="1" x14ac:dyDescent="0.3">
      <c r="B20" s="682"/>
      <c r="C20" s="684" t="s">
        <v>381</v>
      </c>
      <c r="D20" s="679"/>
      <c r="E20" s="679"/>
      <c r="F20" s="680"/>
      <c r="G20" s="15" t="s">
        <v>382</v>
      </c>
      <c r="H20" s="14"/>
      <c r="I20" s="242"/>
      <c r="J20" s="244"/>
    </row>
    <row r="21" spans="2:10" ht="15.75" customHeight="1" thickBot="1" x14ac:dyDescent="0.35">
      <c r="B21" s="683"/>
      <c r="C21" s="271" t="s">
        <v>383</v>
      </c>
      <c r="D21" s="272"/>
      <c r="E21" s="272"/>
      <c r="F21" s="273"/>
      <c r="G21" s="16" t="s">
        <v>384</v>
      </c>
      <c r="H21" s="5"/>
      <c r="I21" s="245"/>
      <c r="J21" s="247"/>
    </row>
  </sheetData>
  <mergeCells count="33">
    <mergeCell ref="A1:G1"/>
    <mergeCell ref="B2:J2"/>
    <mergeCell ref="B4:F4"/>
    <mergeCell ref="G4:G5"/>
    <mergeCell ref="H4:H5"/>
    <mergeCell ref="I4:J5"/>
    <mergeCell ref="B5:F5"/>
    <mergeCell ref="I18:J21"/>
    <mergeCell ref="B10:F11"/>
    <mergeCell ref="G10:G11"/>
    <mergeCell ref="H10:H11"/>
    <mergeCell ref="I10:J11"/>
    <mergeCell ref="C12:F12"/>
    <mergeCell ref="B18:B21"/>
    <mergeCell ref="C18:F18"/>
    <mergeCell ref="C19:F19"/>
    <mergeCell ref="C20:F20"/>
    <mergeCell ref="C21:F21"/>
    <mergeCell ref="B16:F17"/>
    <mergeCell ref="G16:G17"/>
    <mergeCell ref="H16:H17"/>
    <mergeCell ref="I16:J17"/>
    <mergeCell ref="B12:B15"/>
    <mergeCell ref="B6:B9"/>
    <mergeCell ref="C8:F8"/>
    <mergeCell ref="C9:F9"/>
    <mergeCell ref="I6:J9"/>
    <mergeCell ref="C15:F15"/>
    <mergeCell ref="C13:F13"/>
    <mergeCell ref="C14:F14"/>
    <mergeCell ref="I12:J15"/>
    <mergeCell ref="C6:F6"/>
    <mergeCell ref="C7:F7"/>
  </mergeCells>
  <pageMargins left="0.7" right="0.7" top="0.75" bottom="0.75" header="0.3" footer="0.3"/>
  <pageSetup paperSize="8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8894-B6EF-4FEC-921A-F679F257DE97}">
  <sheetPr>
    <tabColor rgb="FF92D050"/>
  </sheetPr>
  <dimension ref="A1:L49"/>
  <sheetViews>
    <sheetView showGridLines="0" showRowColHeaders="0" zoomScaleNormal="100" workbookViewId="0">
      <selection activeCell="S41" sqref="S41"/>
    </sheetView>
  </sheetViews>
  <sheetFormatPr defaultColWidth="8.7265625" defaultRowHeight="14" x14ac:dyDescent="0.3"/>
  <cols>
    <col min="1" max="1" width="2.1796875" style="1" customWidth="1"/>
    <col min="2" max="2" width="4.54296875" style="1" customWidth="1"/>
    <col min="3" max="3" width="4.81640625" style="1" customWidth="1"/>
    <col min="4" max="4" width="5.1796875" style="1" customWidth="1"/>
    <col min="5" max="5" width="8.7265625" style="1"/>
    <col min="6" max="6" width="36.54296875" style="1" customWidth="1"/>
    <col min="7" max="7" width="12.453125" style="1" customWidth="1"/>
    <col min="8" max="8" width="10.1796875" style="1" customWidth="1"/>
    <col min="9" max="9" width="8.7265625" style="1"/>
    <col min="10" max="10" width="35.1796875" style="1" customWidth="1"/>
    <col min="11" max="11" width="11.81640625" style="1" customWidth="1"/>
    <col min="12" max="12" width="21" style="1" customWidth="1"/>
    <col min="13" max="16384" width="8.7265625" style="1"/>
  </cols>
  <sheetData>
    <row r="1" spans="1:12" ht="123" customHeight="1" thickBot="1" x14ac:dyDescent="0.35">
      <c r="A1" s="249"/>
      <c r="B1" s="249"/>
      <c r="C1" s="249"/>
      <c r="D1" s="249"/>
      <c r="E1" s="249"/>
      <c r="F1" s="249"/>
    </row>
    <row r="2" spans="1:12" ht="22.5" thickBot="1" x14ac:dyDescent="0.35">
      <c r="B2" s="250" t="s">
        <v>385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3" spans="1:12" ht="14.5" thickBot="1" x14ac:dyDescent="0.35"/>
    <row r="4" spans="1:12" ht="20.5" customHeight="1" thickBot="1" x14ac:dyDescent="0.35">
      <c r="B4" s="697">
        <v>1</v>
      </c>
      <c r="C4" s="511" t="s">
        <v>386</v>
      </c>
      <c r="D4" s="585"/>
      <c r="E4" s="585"/>
      <c r="F4" s="582"/>
      <c r="G4" s="674" t="s">
        <v>387</v>
      </c>
      <c r="H4" s="675"/>
      <c r="I4" s="511" t="s">
        <v>388</v>
      </c>
      <c r="J4" s="582"/>
      <c r="K4" s="525" t="s">
        <v>389</v>
      </c>
      <c r="L4" s="525" t="s">
        <v>26</v>
      </c>
    </row>
    <row r="5" spans="1:12" ht="15.75" customHeight="1" thickBot="1" x14ac:dyDescent="0.35">
      <c r="B5" s="698"/>
      <c r="C5" s="588"/>
      <c r="D5" s="583"/>
      <c r="E5" s="583"/>
      <c r="F5" s="584"/>
      <c r="G5" s="59" t="s">
        <v>380</v>
      </c>
      <c r="H5" s="60" t="s">
        <v>390</v>
      </c>
      <c r="I5" s="588"/>
      <c r="J5" s="584"/>
      <c r="K5" s="526"/>
      <c r="L5" s="526"/>
    </row>
    <row r="6" spans="1:12" ht="25" customHeight="1" x14ac:dyDescent="0.3">
      <c r="B6" s="19" t="s">
        <v>127</v>
      </c>
      <c r="C6" s="693"/>
      <c r="D6" s="693"/>
      <c r="E6" s="693"/>
      <c r="F6" s="673"/>
      <c r="G6" s="38"/>
      <c r="H6" s="13"/>
      <c r="I6" s="239"/>
      <c r="J6" s="241"/>
      <c r="K6" s="13"/>
      <c r="L6" s="168"/>
    </row>
    <row r="7" spans="1:12" ht="25" customHeight="1" x14ac:dyDescent="0.3">
      <c r="B7" s="20" t="s">
        <v>367</v>
      </c>
      <c r="C7" s="471"/>
      <c r="D7" s="692"/>
      <c r="E7" s="692"/>
      <c r="F7" s="472"/>
      <c r="G7" s="39"/>
      <c r="H7" s="14"/>
      <c r="I7" s="242"/>
      <c r="J7" s="244"/>
      <c r="K7" s="14"/>
      <c r="L7" s="169"/>
    </row>
    <row r="8" spans="1:12" ht="25" customHeight="1" thickBot="1" x14ac:dyDescent="0.35">
      <c r="B8" s="21" t="s">
        <v>391</v>
      </c>
      <c r="C8" s="694"/>
      <c r="D8" s="694"/>
      <c r="E8" s="694"/>
      <c r="F8" s="474"/>
      <c r="G8" s="40"/>
      <c r="H8" s="5"/>
      <c r="I8" s="245"/>
      <c r="J8" s="247"/>
      <c r="K8" s="5"/>
      <c r="L8" s="170"/>
    </row>
    <row r="9" spans="1:12" ht="17.149999999999999" customHeight="1" thickBot="1" x14ac:dyDescent="0.35">
      <c r="B9" s="18"/>
      <c r="C9" s="32"/>
      <c r="D9" s="32"/>
      <c r="E9" s="32"/>
      <c r="F9" s="32"/>
    </row>
    <row r="10" spans="1:12" ht="14.5" customHeight="1" thickBot="1" x14ac:dyDescent="0.35">
      <c r="B10" s="695">
        <v>2</v>
      </c>
      <c r="C10" s="585" t="s">
        <v>392</v>
      </c>
      <c r="D10" s="585"/>
      <c r="E10" s="585"/>
      <c r="F10" s="582"/>
      <c r="G10" s="674" t="s">
        <v>387</v>
      </c>
      <c r="H10" s="675"/>
      <c r="I10" s="511" t="s">
        <v>388</v>
      </c>
      <c r="J10" s="582"/>
      <c r="K10" s="525" t="s">
        <v>389</v>
      </c>
      <c r="L10" s="525" t="s">
        <v>26</v>
      </c>
    </row>
    <row r="11" spans="1:12" ht="20.25" customHeight="1" thickBot="1" x14ac:dyDescent="0.35">
      <c r="B11" s="696"/>
      <c r="C11" s="583"/>
      <c r="D11" s="583"/>
      <c r="E11" s="583"/>
      <c r="F11" s="584"/>
      <c r="G11" s="59" t="s">
        <v>364</v>
      </c>
      <c r="H11" s="61" t="s">
        <v>390</v>
      </c>
      <c r="I11" s="588"/>
      <c r="J11" s="584"/>
      <c r="K11" s="526"/>
      <c r="L11" s="526"/>
    </row>
    <row r="12" spans="1:12" ht="25" customHeight="1" x14ac:dyDescent="0.3">
      <c r="B12" s="19" t="s">
        <v>153</v>
      </c>
      <c r="C12" s="693"/>
      <c r="D12" s="693"/>
      <c r="E12" s="693"/>
      <c r="F12" s="673"/>
      <c r="G12" s="13"/>
      <c r="H12" s="13"/>
      <c r="I12" s="239"/>
      <c r="J12" s="241"/>
      <c r="K12" s="13"/>
      <c r="L12" s="168"/>
    </row>
    <row r="13" spans="1:12" ht="25" customHeight="1" x14ac:dyDescent="0.3">
      <c r="B13" s="20" t="s">
        <v>367</v>
      </c>
      <c r="C13" s="692"/>
      <c r="D13" s="692"/>
      <c r="E13" s="692"/>
      <c r="F13" s="472"/>
      <c r="G13" s="14"/>
      <c r="H13" s="14"/>
      <c r="I13" s="242"/>
      <c r="J13" s="244"/>
      <c r="K13" s="14"/>
      <c r="L13" s="169"/>
    </row>
    <row r="14" spans="1:12" ht="25" customHeight="1" thickBot="1" x14ac:dyDescent="0.35">
      <c r="B14" s="21" t="s">
        <v>393</v>
      </c>
      <c r="C14" s="694"/>
      <c r="D14" s="694"/>
      <c r="E14" s="694"/>
      <c r="F14" s="474"/>
      <c r="G14" s="5"/>
      <c r="H14" s="5"/>
      <c r="I14" s="245"/>
      <c r="J14" s="247"/>
      <c r="K14" s="5"/>
      <c r="L14" s="170"/>
    </row>
    <row r="15" spans="1:12" ht="17.5" customHeight="1" thickBot="1" x14ac:dyDescent="0.35">
      <c r="B15" s="18"/>
      <c r="C15" s="32"/>
      <c r="D15" s="32"/>
      <c r="E15" s="32"/>
      <c r="F15" s="32"/>
    </row>
    <row r="16" spans="1:12" ht="19.5" customHeight="1" thickBot="1" x14ac:dyDescent="0.35">
      <c r="B16" s="695">
        <v>3</v>
      </c>
      <c r="C16" s="585" t="s">
        <v>394</v>
      </c>
      <c r="D16" s="585"/>
      <c r="E16" s="585"/>
      <c r="F16" s="582"/>
      <c r="G16" s="674" t="s">
        <v>387</v>
      </c>
      <c r="H16" s="675"/>
      <c r="I16" s="511" t="s">
        <v>388</v>
      </c>
      <c r="J16" s="582"/>
      <c r="K16" s="525" t="s">
        <v>389</v>
      </c>
      <c r="L16" s="525" t="s">
        <v>26</v>
      </c>
    </row>
    <row r="17" spans="2:12" ht="16.5" customHeight="1" thickBot="1" x14ac:dyDescent="0.35">
      <c r="B17" s="696"/>
      <c r="C17" s="583"/>
      <c r="D17" s="583"/>
      <c r="E17" s="583"/>
      <c r="F17" s="584"/>
      <c r="G17" s="59" t="s">
        <v>395</v>
      </c>
      <c r="H17" s="61" t="s">
        <v>390</v>
      </c>
      <c r="I17" s="588"/>
      <c r="J17" s="584"/>
      <c r="K17" s="526"/>
      <c r="L17" s="526"/>
    </row>
    <row r="18" spans="2:12" ht="25" customHeight="1" x14ac:dyDescent="0.3">
      <c r="B18" s="19" t="s">
        <v>332</v>
      </c>
      <c r="C18" s="693"/>
      <c r="D18" s="693"/>
      <c r="E18" s="693"/>
      <c r="F18" s="673"/>
      <c r="G18" s="13"/>
      <c r="H18" s="13"/>
      <c r="I18" s="239"/>
      <c r="J18" s="241"/>
      <c r="K18" s="13"/>
      <c r="L18" s="168"/>
    </row>
    <row r="19" spans="2:12" ht="25" customHeight="1" x14ac:dyDescent="0.3">
      <c r="B19" s="20" t="s">
        <v>367</v>
      </c>
      <c r="C19" s="692"/>
      <c r="D19" s="692"/>
      <c r="E19" s="692"/>
      <c r="F19" s="472"/>
      <c r="G19" s="14"/>
      <c r="H19" s="14"/>
      <c r="I19" s="242"/>
      <c r="J19" s="244"/>
      <c r="K19" s="14"/>
      <c r="L19" s="169"/>
    </row>
    <row r="20" spans="2:12" ht="25" customHeight="1" thickBot="1" x14ac:dyDescent="0.35">
      <c r="B20" s="21" t="s">
        <v>396</v>
      </c>
      <c r="C20" s="694"/>
      <c r="D20" s="694"/>
      <c r="E20" s="694"/>
      <c r="F20" s="474"/>
      <c r="G20" s="5"/>
      <c r="H20" s="5"/>
      <c r="I20" s="245"/>
      <c r="J20" s="247"/>
      <c r="K20" s="5"/>
      <c r="L20" s="170"/>
    </row>
    <row r="21" spans="2:12" ht="14.5" thickBot="1" x14ac:dyDescent="0.35">
      <c r="B21" s="18"/>
      <c r="C21" s="32"/>
      <c r="D21" s="32"/>
      <c r="E21" s="32"/>
      <c r="F21" s="32"/>
    </row>
    <row r="22" spans="2:12" ht="19.5" customHeight="1" thickBot="1" x14ac:dyDescent="0.35">
      <c r="B22" s="695">
        <v>4</v>
      </c>
      <c r="C22" s="585" t="s">
        <v>397</v>
      </c>
      <c r="D22" s="585"/>
      <c r="E22" s="585"/>
      <c r="F22" s="582"/>
      <c r="G22" s="674" t="s">
        <v>387</v>
      </c>
      <c r="H22" s="675"/>
      <c r="I22" s="511" t="s">
        <v>388</v>
      </c>
      <c r="J22" s="582"/>
      <c r="K22" s="525" t="s">
        <v>389</v>
      </c>
      <c r="L22" s="525" t="s">
        <v>26</v>
      </c>
    </row>
    <row r="23" spans="2:12" ht="16.5" customHeight="1" thickBot="1" x14ac:dyDescent="0.35">
      <c r="B23" s="696"/>
      <c r="C23" s="583"/>
      <c r="D23" s="583"/>
      <c r="E23" s="583"/>
      <c r="F23" s="584"/>
      <c r="G23" s="59" t="s">
        <v>395</v>
      </c>
      <c r="H23" s="61" t="s">
        <v>390</v>
      </c>
      <c r="I23" s="588"/>
      <c r="J23" s="584"/>
      <c r="K23" s="526"/>
      <c r="L23" s="526"/>
    </row>
    <row r="24" spans="2:12" ht="25" customHeight="1" x14ac:dyDescent="0.3">
      <c r="B24" s="19" t="s">
        <v>398</v>
      </c>
      <c r="C24" s="693"/>
      <c r="D24" s="693"/>
      <c r="E24" s="693"/>
      <c r="F24" s="673"/>
      <c r="G24" s="13"/>
      <c r="H24" s="13"/>
      <c r="I24" s="239"/>
      <c r="J24" s="241"/>
      <c r="K24" s="13"/>
      <c r="L24" s="168"/>
    </row>
    <row r="25" spans="2:12" ht="25" customHeight="1" x14ac:dyDescent="0.3">
      <c r="B25" s="20" t="s">
        <v>367</v>
      </c>
      <c r="C25" s="692"/>
      <c r="D25" s="692"/>
      <c r="E25" s="692"/>
      <c r="F25" s="472"/>
      <c r="G25" s="14"/>
      <c r="H25" s="14"/>
      <c r="I25" s="242"/>
      <c r="J25" s="244"/>
      <c r="K25" s="14"/>
      <c r="L25" s="169"/>
    </row>
    <row r="26" spans="2:12" ht="25" customHeight="1" thickBot="1" x14ac:dyDescent="0.35">
      <c r="B26" s="21" t="s">
        <v>399</v>
      </c>
      <c r="C26" s="694"/>
      <c r="D26" s="694"/>
      <c r="E26" s="694"/>
      <c r="F26" s="474"/>
      <c r="G26" s="5"/>
      <c r="H26" s="5"/>
      <c r="I26" s="245"/>
      <c r="J26" s="247"/>
      <c r="K26" s="5"/>
      <c r="L26" s="170"/>
    </row>
    <row r="27" spans="2:12" ht="14.5" thickBot="1" x14ac:dyDescent="0.35">
      <c r="B27" s="18"/>
      <c r="C27" s="32"/>
      <c r="D27" s="32"/>
      <c r="E27" s="32"/>
      <c r="F27" s="32"/>
    </row>
    <row r="28" spans="2:12" ht="19.5" customHeight="1" thickBot="1" x14ac:dyDescent="0.35">
      <c r="B28" s="695">
        <v>5</v>
      </c>
      <c r="C28" s="585" t="s">
        <v>400</v>
      </c>
      <c r="D28" s="585"/>
      <c r="E28" s="585"/>
      <c r="F28" s="582"/>
      <c r="G28" s="674" t="s">
        <v>387</v>
      </c>
      <c r="H28" s="675"/>
      <c r="I28" s="511" t="s">
        <v>388</v>
      </c>
      <c r="J28" s="582"/>
      <c r="K28" s="525" t="s">
        <v>389</v>
      </c>
      <c r="L28" s="525" t="s">
        <v>26</v>
      </c>
    </row>
    <row r="29" spans="2:12" ht="16.5" customHeight="1" thickBot="1" x14ac:dyDescent="0.35">
      <c r="B29" s="696"/>
      <c r="C29" s="583"/>
      <c r="D29" s="583"/>
      <c r="E29" s="583"/>
      <c r="F29" s="584"/>
      <c r="G29" s="37" t="s">
        <v>395</v>
      </c>
      <c r="H29" s="42" t="s">
        <v>390</v>
      </c>
      <c r="I29" s="588"/>
      <c r="J29" s="584"/>
      <c r="K29" s="526"/>
      <c r="L29" s="526"/>
    </row>
    <row r="30" spans="2:12" ht="25" customHeight="1" x14ac:dyDescent="0.3">
      <c r="B30" s="19" t="s">
        <v>401</v>
      </c>
      <c r="C30" s="693"/>
      <c r="D30" s="693"/>
      <c r="E30" s="693"/>
      <c r="F30" s="673"/>
      <c r="G30" s="13"/>
      <c r="H30" s="13"/>
      <c r="I30" s="239"/>
      <c r="J30" s="241"/>
      <c r="K30" s="13"/>
      <c r="L30" s="168"/>
    </row>
    <row r="31" spans="2:12" ht="25" customHeight="1" x14ac:dyDescent="0.3">
      <c r="B31" s="20" t="s">
        <v>367</v>
      </c>
      <c r="C31" s="692"/>
      <c r="D31" s="692"/>
      <c r="E31" s="692"/>
      <c r="F31" s="472"/>
      <c r="G31" s="14"/>
      <c r="H31" s="14"/>
      <c r="I31" s="242"/>
      <c r="J31" s="244"/>
      <c r="K31" s="14"/>
      <c r="L31" s="169"/>
    </row>
    <row r="32" spans="2:12" ht="25" customHeight="1" thickBot="1" x14ac:dyDescent="0.35">
      <c r="B32" s="21" t="s">
        <v>402</v>
      </c>
      <c r="C32" s="694"/>
      <c r="D32" s="694"/>
      <c r="E32" s="694"/>
      <c r="F32" s="474"/>
      <c r="G32" s="5"/>
      <c r="H32" s="5"/>
      <c r="I32" s="245"/>
      <c r="J32" s="247"/>
      <c r="K32" s="5"/>
      <c r="L32" s="170"/>
    </row>
    <row r="33" spans="2:12" ht="15.75" customHeight="1" thickBot="1" x14ac:dyDescent="0.35">
      <c r="B33" s="18"/>
      <c r="C33" s="32"/>
      <c r="D33" s="32"/>
      <c r="E33" s="32"/>
      <c r="F33" s="32"/>
    </row>
    <row r="34" spans="2:12" ht="19.5" customHeight="1" thickBot="1" x14ac:dyDescent="0.35">
      <c r="B34" s="695">
        <v>6</v>
      </c>
      <c r="C34" s="585" t="s">
        <v>403</v>
      </c>
      <c r="D34" s="585"/>
      <c r="E34" s="585"/>
      <c r="F34" s="582"/>
      <c r="G34" s="674" t="s">
        <v>387</v>
      </c>
      <c r="H34" s="675"/>
      <c r="I34" s="511" t="s">
        <v>388</v>
      </c>
      <c r="J34" s="582"/>
      <c r="K34" s="525" t="s">
        <v>389</v>
      </c>
      <c r="L34" s="525" t="s">
        <v>26</v>
      </c>
    </row>
    <row r="35" spans="2:12" ht="16.5" customHeight="1" thickBot="1" x14ac:dyDescent="0.35">
      <c r="B35" s="696"/>
      <c r="C35" s="583"/>
      <c r="D35" s="583"/>
      <c r="E35" s="583"/>
      <c r="F35" s="584"/>
      <c r="G35" s="37" t="s">
        <v>404</v>
      </c>
      <c r="H35" s="42" t="s">
        <v>390</v>
      </c>
      <c r="I35" s="588"/>
      <c r="J35" s="584"/>
      <c r="K35" s="526"/>
      <c r="L35" s="526"/>
    </row>
    <row r="36" spans="2:12" ht="25" customHeight="1" x14ac:dyDescent="0.3">
      <c r="B36" s="19" t="s">
        <v>405</v>
      </c>
      <c r="C36" s="693"/>
      <c r="D36" s="693"/>
      <c r="E36" s="693"/>
      <c r="F36" s="673"/>
      <c r="G36" s="13"/>
      <c r="H36" s="13"/>
      <c r="I36" s="239"/>
      <c r="J36" s="241"/>
      <c r="K36" s="13"/>
      <c r="L36" s="168"/>
    </row>
    <row r="37" spans="2:12" ht="25" customHeight="1" x14ac:dyDescent="0.3">
      <c r="B37" s="20" t="s">
        <v>367</v>
      </c>
      <c r="C37" s="692"/>
      <c r="D37" s="692"/>
      <c r="E37" s="692"/>
      <c r="F37" s="472"/>
      <c r="G37" s="14"/>
      <c r="H37" s="14"/>
      <c r="I37" s="242"/>
      <c r="J37" s="244"/>
      <c r="K37" s="14"/>
      <c r="L37" s="169"/>
    </row>
    <row r="38" spans="2:12" ht="25" customHeight="1" thickBot="1" x14ac:dyDescent="0.35">
      <c r="B38" s="21" t="s">
        <v>406</v>
      </c>
      <c r="C38" s="694"/>
      <c r="D38" s="694"/>
      <c r="E38" s="694"/>
      <c r="F38" s="474"/>
      <c r="G38" s="5"/>
      <c r="H38" s="5"/>
      <c r="I38" s="245"/>
      <c r="J38" s="247"/>
      <c r="K38" s="5"/>
      <c r="L38" s="170"/>
    </row>
    <row r="39" spans="2:12" ht="14.5" thickBot="1" x14ac:dyDescent="0.35">
      <c r="B39" s="18"/>
      <c r="C39" s="32"/>
      <c r="D39" s="32"/>
      <c r="E39" s="32"/>
      <c r="F39" s="32"/>
    </row>
    <row r="40" spans="2:12" ht="19.5" customHeight="1" thickBot="1" x14ac:dyDescent="0.35">
      <c r="B40" s="695">
        <v>7</v>
      </c>
      <c r="C40" s="585" t="s">
        <v>407</v>
      </c>
      <c r="D40" s="585"/>
      <c r="E40" s="585"/>
      <c r="F40" s="582"/>
      <c r="G40" s="674" t="s">
        <v>387</v>
      </c>
      <c r="H40" s="675"/>
      <c r="I40" s="511" t="s">
        <v>388</v>
      </c>
      <c r="J40" s="582"/>
      <c r="K40" s="525" t="s">
        <v>389</v>
      </c>
      <c r="L40" s="525" t="s">
        <v>26</v>
      </c>
    </row>
    <row r="41" spans="2:12" ht="16.5" customHeight="1" thickBot="1" x14ac:dyDescent="0.35">
      <c r="B41" s="696"/>
      <c r="C41" s="583"/>
      <c r="D41" s="583"/>
      <c r="E41" s="583"/>
      <c r="F41" s="584"/>
      <c r="G41" s="37" t="s">
        <v>404</v>
      </c>
      <c r="H41" s="42" t="s">
        <v>390</v>
      </c>
      <c r="I41" s="588"/>
      <c r="J41" s="584"/>
      <c r="K41" s="526"/>
      <c r="L41" s="526"/>
    </row>
    <row r="42" spans="2:12" ht="25" customHeight="1" x14ac:dyDescent="0.3">
      <c r="B42" s="19" t="s">
        <v>408</v>
      </c>
      <c r="C42" s="693"/>
      <c r="D42" s="693"/>
      <c r="E42" s="693"/>
      <c r="F42" s="673"/>
      <c r="G42" s="13"/>
      <c r="H42" s="13"/>
      <c r="I42" s="239"/>
      <c r="J42" s="241"/>
      <c r="K42" s="13"/>
      <c r="L42" s="168"/>
    </row>
    <row r="43" spans="2:12" ht="25" customHeight="1" x14ac:dyDescent="0.3">
      <c r="B43" s="20" t="s">
        <v>367</v>
      </c>
      <c r="C43" s="692"/>
      <c r="D43" s="692"/>
      <c r="E43" s="692"/>
      <c r="F43" s="472"/>
      <c r="G43" s="14"/>
      <c r="H43" s="14"/>
      <c r="I43" s="242"/>
      <c r="J43" s="244"/>
      <c r="K43" s="14"/>
      <c r="L43" s="169"/>
    </row>
    <row r="44" spans="2:12" ht="25" customHeight="1" thickBot="1" x14ac:dyDescent="0.35">
      <c r="B44" s="21" t="s">
        <v>409</v>
      </c>
      <c r="C44" s="694"/>
      <c r="D44" s="694"/>
      <c r="E44" s="694"/>
      <c r="F44" s="474"/>
      <c r="G44" s="5"/>
      <c r="H44" s="5"/>
      <c r="I44" s="245"/>
      <c r="J44" s="247"/>
      <c r="K44" s="5"/>
      <c r="L44" s="170"/>
    </row>
    <row r="45" spans="2:12" x14ac:dyDescent="0.3">
      <c r="B45" s="18"/>
    </row>
    <row r="46" spans="2:12" x14ac:dyDescent="0.3">
      <c r="B46" s="18"/>
    </row>
    <row r="47" spans="2:12" x14ac:dyDescent="0.3">
      <c r="B47" s="18"/>
    </row>
    <row r="48" spans="2:12" x14ac:dyDescent="0.3">
      <c r="B48" s="18"/>
    </row>
    <row r="49" spans="2:2" x14ac:dyDescent="0.3">
      <c r="B49" s="18"/>
    </row>
  </sheetData>
  <mergeCells count="86">
    <mergeCell ref="A1:F1"/>
    <mergeCell ref="B2:L2"/>
    <mergeCell ref="C4:F5"/>
    <mergeCell ref="B4:B5"/>
    <mergeCell ref="C14:F14"/>
    <mergeCell ref="I14:J14"/>
    <mergeCell ref="C10:F11"/>
    <mergeCell ref="G10:H10"/>
    <mergeCell ref="B10:B11"/>
    <mergeCell ref="K4:K5"/>
    <mergeCell ref="I10:J11"/>
    <mergeCell ref="C12:F12"/>
    <mergeCell ref="I12:J12"/>
    <mergeCell ref="C13:F13"/>
    <mergeCell ref="I13:J13"/>
    <mergeCell ref="I4:J5"/>
    <mergeCell ref="I6:J6"/>
    <mergeCell ref="C7:F7"/>
    <mergeCell ref="I7:J7"/>
    <mergeCell ref="C8:F8"/>
    <mergeCell ref="I8:J8"/>
    <mergeCell ref="G4:H4"/>
    <mergeCell ref="B22:B23"/>
    <mergeCell ref="C22:F23"/>
    <mergeCell ref="G22:H22"/>
    <mergeCell ref="I22:J23"/>
    <mergeCell ref="B16:B17"/>
    <mergeCell ref="C16:F17"/>
    <mergeCell ref="G16:H16"/>
    <mergeCell ref="I16:J17"/>
    <mergeCell ref="C18:F18"/>
    <mergeCell ref="I18:J18"/>
    <mergeCell ref="C19:F19"/>
    <mergeCell ref="I19:J19"/>
    <mergeCell ref="C20:F20"/>
    <mergeCell ref="I20:J20"/>
    <mergeCell ref="C6:F6"/>
    <mergeCell ref="I38:J38"/>
    <mergeCell ref="C32:F32"/>
    <mergeCell ref="I32:J32"/>
    <mergeCell ref="B34:B35"/>
    <mergeCell ref="C34:F35"/>
    <mergeCell ref="G34:H34"/>
    <mergeCell ref="I34:J35"/>
    <mergeCell ref="C36:F36"/>
    <mergeCell ref="I36:J36"/>
    <mergeCell ref="C37:F37"/>
    <mergeCell ref="I37:J37"/>
    <mergeCell ref="C38:F38"/>
    <mergeCell ref="B28:B29"/>
    <mergeCell ref="C28:F29"/>
    <mergeCell ref="G28:H28"/>
    <mergeCell ref="I28:J29"/>
    <mergeCell ref="C30:F30"/>
    <mergeCell ref="I30:J30"/>
    <mergeCell ref="C43:F43"/>
    <mergeCell ref="I43:J43"/>
    <mergeCell ref="C44:F44"/>
    <mergeCell ref="I44:J44"/>
    <mergeCell ref="B40:B41"/>
    <mergeCell ref="C40:F41"/>
    <mergeCell ref="G40:H40"/>
    <mergeCell ref="I40:J41"/>
    <mergeCell ref="C42:F42"/>
    <mergeCell ref="I42:J42"/>
    <mergeCell ref="K40:K41"/>
    <mergeCell ref="K10:K11"/>
    <mergeCell ref="K16:K17"/>
    <mergeCell ref="K22:K23"/>
    <mergeCell ref="K28:K29"/>
    <mergeCell ref="K34:K35"/>
    <mergeCell ref="L34:L35"/>
    <mergeCell ref="L40:L41"/>
    <mergeCell ref="L4:L5"/>
    <mergeCell ref="L10:L11"/>
    <mergeCell ref="L16:L17"/>
    <mergeCell ref="L22:L23"/>
    <mergeCell ref="L28:L29"/>
    <mergeCell ref="C31:F31"/>
    <mergeCell ref="I31:J31"/>
    <mergeCell ref="C24:F24"/>
    <mergeCell ref="I24:J24"/>
    <mergeCell ref="C25:F25"/>
    <mergeCell ref="I25:J25"/>
    <mergeCell ref="C26:F26"/>
    <mergeCell ref="I26:J26"/>
  </mergeCells>
  <phoneticPr fontId="7" type="noConversion"/>
  <pageMargins left="0.7" right="0.7" top="0.75" bottom="0.7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474C-48B4-494A-8A7E-CBB9A54C4C04}">
  <sheetPr>
    <tabColor theme="4"/>
  </sheetPr>
  <dimension ref="A1:I23"/>
  <sheetViews>
    <sheetView showGridLines="0" showRowColHeaders="0" zoomScaleNormal="100" workbookViewId="0">
      <selection activeCell="K27" sqref="K27"/>
    </sheetView>
  </sheetViews>
  <sheetFormatPr defaultColWidth="8.7265625" defaultRowHeight="14" x14ac:dyDescent="0.3"/>
  <cols>
    <col min="1" max="1" width="2.26953125" style="1" customWidth="1"/>
    <col min="2" max="3" width="8.7265625" style="1"/>
    <col min="4" max="4" width="9.7265625" style="1" customWidth="1"/>
    <col min="5" max="5" width="3.81640625" style="1" customWidth="1"/>
    <col min="6" max="6" width="8.7265625" style="1"/>
    <col min="7" max="7" width="7.26953125" style="1" customWidth="1"/>
    <col min="8" max="16384" width="8.7265625" style="1"/>
  </cols>
  <sheetData>
    <row r="1" spans="1:9" ht="123.75" customHeight="1" thickBot="1" x14ac:dyDescent="0.35">
      <c r="A1" s="249"/>
      <c r="B1" s="249"/>
      <c r="C1" s="249"/>
      <c r="D1" s="249"/>
      <c r="E1" s="249"/>
      <c r="F1" s="249"/>
      <c r="G1" s="249"/>
    </row>
    <row r="2" spans="1:9" ht="22.5" thickBot="1" x14ac:dyDescent="0.7">
      <c r="B2" s="285" t="s">
        <v>7</v>
      </c>
      <c r="C2" s="286"/>
      <c r="D2" s="286"/>
      <c r="E2" s="286"/>
      <c r="F2" s="286"/>
      <c r="G2" s="286"/>
      <c r="H2" s="286"/>
      <c r="I2" s="287"/>
    </row>
    <row r="3" spans="1:9" ht="14.5" thickBot="1" x14ac:dyDescent="0.35"/>
    <row r="4" spans="1:9" ht="15.75" customHeight="1" thickBot="1" x14ac:dyDescent="0.35">
      <c r="C4" s="262" t="s">
        <v>8</v>
      </c>
      <c r="D4" s="263"/>
      <c r="E4" s="257" t="s">
        <v>9</v>
      </c>
      <c r="F4" s="258"/>
      <c r="G4" s="259"/>
      <c r="H4" s="260"/>
      <c r="I4" s="261"/>
    </row>
    <row r="5" spans="1:9" x14ac:dyDescent="0.3">
      <c r="E5" s="264" t="s">
        <v>10</v>
      </c>
      <c r="F5" s="265"/>
      <c r="G5" s="266"/>
      <c r="H5" s="267"/>
      <c r="I5" s="268"/>
    </row>
    <row r="6" spans="1:9" ht="15" customHeight="1" x14ac:dyDescent="0.3">
      <c r="E6" s="264" t="s">
        <v>11</v>
      </c>
      <c r="F6" s="265"/>
      <c r="G6" s="274"/>
      <c r="H6" s="275"/>
      <c r="I6" s="276"/>
    </row>
    <row r="7" spans="1:9" ht="14.5" thickBot="1" x14ac:dyDescent="0.35">
      <c r="E7" s="269" t="s">
        <v>12</v>
      </c>
      <c r="F7" s="270"/>
      <c r="G7" s="271"/>
      <c r="H7" s="272"/>
      <c r="I7" s="273"/>
    </row>
    <row r="8" spans="1:9" ht="14.5" thickBot="1" x14ac:dyDescent="0.35">
      <c r="G8" s="12"/>
      <c r="H8" s="12"/>
      <c r="I8" s="12"/>
    </row>
    <row r="9" spans="1:9" ht="17.5" thickBot="1" x14ac:dyDescent="0.55000000000000004">
      <c r="B9" s="288" t="s">
        <v>13</v>
      </c>
      <c r="C9" s="289"/>
      <c r="D9" s="289"/>
      <c r="E9" s="257" t="s">
        <v>14</v>
      </c>
      <c r="F9" s="258"/>
      <c r="G9" s="259"/>
      <c r="H9" s="260"/>
      <c r="I9" s="261"/>
    </row>
    <row r="10" spans="1:9" x14ac:dyDescent="0.3">
      <c r="E10" s="264" t="s">
        <v>15</v>
      </c>
      <c r="F10" s="265"/>
      <c r="G10" s="266"/>
      <c r="H10" s="267"/>
      <c r="I10" s="268"/>
    </row>
    <row r="11" spans="1:9" ht="14.5" thickBot="1" x14ac:dyDescent="0.35">
      <c r="E11" s="269" t="s">
        <v>16</v>
      </c>
      <c r="F11" s="270"/>
      <c r="G11" s="271"/>
      <c r="H11" s="272"/>
      <c r="I11" s="273"/>
    </row>
    <row r="12" spans="1:9" ht="14.5" thickBot="1" x14ac:dyDescent="0.35">
      <c r="G12" s="12"/>
      <c r="H12" s="12"/>
      <c r="I12" s="12"/>
    </row>
    <row r="13" spans="1:9" ht="17.5" thickBot="1" x14ac:dyDescent="0.55000000000000004">
      <c r="C13" s="290" t="s">
        <v>17</v>
      </c>
      <c r="D13" s="291"/>
      <c r="E13" s="257" t="s">
        <v>18</v>
      </c>
      <c r="F13" s="258"/>
      <c r="G13" s="259"/>
      <c r="H13" s="260"/>
      <c r="I13" s="261"/>
    </row>
    <row r="14" spans="1:9" x14ac:dyDescent="0.3">
      <c r="E14" s="264" t="s">
        <v>19</v>
      </c>
      <c r="F14" s="265"/>
      <c r="G14" s="277"/>
      <c r="H14" s="278"/>
      <c r="I14" s="279"/>
    </row>
    <row r="15" spans="1:9" ht="14.5" thickBot="1" x14ac:dyDescent="0.35">
      <c r="E15" s="269" t="s">
        <v>20</v>
      </c>
      <c r="F15" s="270"/>
      <c r="G15" s="280"/>
      <c r="H15" s="281"/>
      <c r="I15" s="282"/>
    </row>
    <row r="16" spans="1:9" ht="14.5" thickBot="1" x14ac:dyDescent="0.35">
      <c r="G16" s="12"/>
      <c r="H16" s="12"/>
      <c r="I16" s="12"/>
    </row>
    <row r="17" spans="2:9" ht="17.5" thickBot="1" x14ac:dyDescent="0.55000000000000004">
      <c r="B17" s="290" t="s">
        <v>21</v>
      </c>
      <c r="C17" s="291"/>
      <c r="D17" s="291"/>
      <c r="E17" s="257" t="s">
        <v>18</v>
      </c>
      <c r="F17" s="258"/>
      <c r="G17" s="259"/>
      <c r="H17" s="260"/>
      <c r="I17" s="261"/>
    </row>
    <row r="18" spans="2:9" x14ac:dyDescent="0.3">
      <c r="E18" s="264" t="s">
        <v>19</v>
      </c>
      <c r="F18" s="265"/>
      <c r="G18" s="277"/>
      <c r="H18" s="278"/>
      <c r="I18" s="279"/>
    </row>
    <row r="19" spans="2:9" ht="14.5" thickBot="1" x14ac:dyDescent="0.35">
      <c r="E19" s="269" t="s">
        <v>20</v>
      </c>
      <c r="F19" s="270"/>
      <c r="G19" s="280"/>
      <c r="H19" s="281"/>
      <c r="I19" s="282"/>
    </row>
    <row r="20" spans="2:9" ht="14.5" thickBot="1" x14ac:dyDescent="0.35">
      <c r="G20" s="12"/>
      <c r="H20" s="12"/>
      <c r="I20" s="12"/>
    </row>
    <row r="21" spans="2:9" ht="17.5" thickBot="1" x14ac:dyDescent="0.55000000000000004">
      <c r="B21" s="283" t="s">
        <v>22</v>
      </c>
      <c r="C21" s="284"/>
      <c r="D21" s="284"/>
      <c r="E21" s="257" t="s">
        <v>18</v>
      </c>
      <c r="F21" s="258"/>
      <c r="G21" s="259"/>
      <c r="H21" s="260"/>
      <c r="I21" s="261"/>
    </row>
    <row r="22" spans="2:9" x14ac:dyDescent="0.3">
      <c r="E22" s="264" t="s">
        <v>19</v>
      </c>
      <c r="F22" s="265"/>
      <c r="G22" s="277"/>
      <c r="H22" s="278"/>
      <c r="I22" s="279"/>
    </row>
    <row r="23" spans="2:9" ht="14.5" thickBot="1" x14ac:dyDescent="0.35">
      <c r="E23" s="269" t="s">
        <v>20</v>
      </c>
      <c r="F23" s="270"/>
      <c r="G23" s="280"/>
      <c r="H23" s="281"/>
      <c r="I23" s="282"/>
    </row>
  </sheetData>
  <mergeCells count="39">
    <mergeCell ref="B21:D21"/>
    <mergeCell ref="A1:G1"/>
    <mergeCell ref="B2:I2"/>
    <mergeCell ref="B9:D9"/>
    <mergeCell ref="C13:D13"/>
    <mergeCell ref="B17:D17"/>
    <mergeCell ref="E21:F21"/>
    <mergeCell ref="G21:I21"/>
    <mergeCell ref="E13:F13"/>
    <mergeCell ref="G13:I13"/>
    <mergeCell ref="E14:F14"/>
    <mergeCell ref="G14:I14"/>
    <mergeCell ref="E15:F15"/>
    <mergeCell ref="G15:I15"/>
    <mergeCell ref="E9:F9"/>
    <mergeCell ref="G9:I9"/>
    <mergeCell ref="E22:F22"/>
    <mergeCell ref="G22:I22"/>
    <mergeCell ref="E23:F23"/>
    <mergeCell ref="G23:I23"/>
    <mergeCell ref="E17:F17"/>
    <mergeCell ref="G17:I17"/>
    <mergeCell ref="E18:F18"/>
    <mergeCell ref="G18:I18"/>
    <mergeCell ref="E19:F19"/>
    <mergeCell ref="G19:I19"/>
    <mergeCell ref="E11:F11"/>
    <mergeCell ref="G11:I11"/>
    <mergeCell ref="E5:F5"/>
    <mergeCell ref="G5:I5"/>
    <mergeCell ref="E6:F6"/>
    <mergeCell ref="G6:I6"/>
    <mergeCell ref="E7:F7"/>
    <mergeCell ref="G7:I7"/>
    <mergeCell ref="E4:F4"/>
    <mergeCell ref="G4:I4"/>
    <mergeCell ref="C4:D4"/>
    <mergeCell ref="E10:F10"/>
    <mergeCell ref="G10:I1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E1A9-CE4A-4909-9EE5-7709C6668605}">
  <sheetPr>
    <tabColor theme="4"/>
  </sheetPr>
  <dimension ref="A1:AB72"/>
  <sheetViews>
    <sheetView showGridLines="0" showRowColHeaders="0" zoomScale="70" zoomScaleNormal="70" workbookViewId="0">
      <selection activeCell="I22" sqref="I22"/>
    </sheetView>
  </sheetViews>
  <sheetFormatPr defaultColWidth="8.7265625" defaultRowHeight="14" x14ac:dyDescent="0.3"/>
  <cols>
    <col min="1" max="1" width="3.54296875" style="1" customWidth="1"/>
    <col min="2" max="2" width="4.54296875" style="1" customWidth="1"/>
    <col min="3" max="3" width="15.26953125" style="1" customWidth="1"/>
    <col min="4" max="4" width="32.453125" style="1" customWidth="1"/>
    <col min="5" max="5" width="22.54296875" style="1" customWidth="1"/>
    <col min="6" max="6" width="8" style="1" customWidth="1"/>
    <col min="7" max="7" width="10.453125" style="1" customWidth="1"/>
    <col min="8" max="8" width="17.54296875" style="1" customWidth="1"/>
    <col min="9" max="13" width="8.7265625" style="1"/>
    <col min="14" max="14" width="8.7265625" style="1" customWidth="1"/>
    <col min="15" max="15" width="8.7265625" style="1"/>
    <col min="16" max="16" width="21.1796875" style="1" customWidth="1"/>
    <col min="17" max="16384" width="8.7265625" style="1"/>
  </cols>
  <sheetData>
    <row r="1" spans="1:8" ht="108.75" customHeight="1" thickBot="1" x14ac:dyDescent="0.35">
      <c r="A1" s="249"/>
      <c r="B1" s="249"/>
      <c r="C1" s="249"/>
      <c r="D1" s="249"/>
    </row>
    <row r="2" spans="1:8" ht="22.5" thickBot="1" x14ac:dyDescent="0.7">
      <c r="B2" s="285" t="s">
        <v>23</v>
      </c>
      <c r="C2" s="286"/>
      <c r="D2" s="286"/>
      <c r="E2" s="286"/>
      <c r="F2" s="286"/>
      <c r="G2" s="286"/>
      <c r="H2" s="287"/>
    </row>
    <row r="3" spans="1:8" ht="14.5" thickBot="1" x14ac:dyDescent="0.35"/>
    <row r="4" spans="1:8" ht="18.5" thickBot="1" x14ac:dyDescent="0.55000000000000004">
      <c r="B4" s="401" t="s">
        <v>24</v>
      </c>
      <c r="C4" s="402"/>
      <c r="D4" s="402"/>
      <c r="E4" s="403"/>
      <c r="F4" s="404" t="s">
        <v>25</v>
      </c>
      <c r="G4" s="405"/>
      <c r="H4" s="397" t="s">
        <v>26</v>
      </c>
    </row>
    <row r="5" spans="1:8" ht="39.75" customHeight="1" thickBot="1" x14ac:dyDescent="0.35">
      <c r="B5" s="334">
        <v>1</v>
      </c>
      <c r="C5" s="399" t="s">
        <v>27</v>
      </c>
      <c r="D5" s="400"/>
      <c r="E5" s="400"/>
      <c r="F5" s="412" t="s">
        <v>28</v>
      </c>
      <c r="G5" s="413"/>
      <c r="H5" s="398"/>
    </row>
    <row r="6" spans="1:8" ht="14.5" customHeight="1" x14ac:dyDescent="0.3">
      <c r="B6" s="335"/>
      <c r="C6" s="340" t="s">
        <v>29</v>
      </c>
      <c r="D6" s="341"/>
      <c r="E6" s="342"/>
      <c r="F6" s="345"/>
      <c r="G6" s="346"/>
      <c r="H6" s="14"/>
    </row>
    <row r="7" spans="1:8" x14ac:dyDescent="0.3">
      <c r="B7" s="335"/>
      <c r="C7" s="340" t="s">
        <v>30</v>
      </c>
      <c r="D7" s="341"/>
      <c r="E7" s="341"/>
      <c r="F7" s="345"/>
      <c r="G7" s="346"/>
      <c r="H7" s="14"/>
    </row>
    <row r="8" spans="1:8" ht="14.5" thickBot="1" x14ac:dyDescent="0.35">
      <c r="B8" s="336"/>
      <c r="C8" s="340" t="s">
        <v>31</v>
      </c>
      <c r="D8" s="341"/>
      <c r="E8" s="341"/>
      <c r="F8" s="329"/>
      <c r="G8" s="330"/>
      <c r="H8" s="14"/>
    </row>
    <row r="9" spans="1:8" ht="17" x14ac:dyDescent="0.3">
      <c r="B9" s="334">
        <v>2</v>
      </c>
      <c r="C9" s="331" t="s">
        <v>32</v>
      </c>
      <c r="D9" s="332"/>
      <c r="E9" s="333"/>
      <c r="F9" s="356"/>
      <c r="G9" s="299"/>
      <c r="H9" s="334"/>
    </row>
    <row r="10" spans="1:8" ht="15" customHeight="1" thickBot="1" x14ac:dyDescent="0.35">
      <c r="B10" s="335"/>
      <c r="C10" s="188" t="s">
        <v>33</v>
      </c>
      <c r="D10" s="343"/>
      <c r="E10" s="344"/>
      <c r="F10" s="345"/>
      <c r="G10" s="346"/>
      <c r="H10" s="336"/>
    </row>
    <row r="11" spans="1:8" ht="17" x14ac:dyDescent="0.3">
      <c r="B11" s="335"/>
      <c r="C11" s="331" t="s">
        <v>34</v>
      </c>
      <c r="D11" s="332"/>
      <c r="E11" s="333"/>
      <c r="F11" s="356"/>
      <c r="G11" s="299"/>
      <c r="H11" s="334"/>
    </row>
    <row r="12" spans="1:8" ht="15" customHeight="1" thickBot="1" x14ac:dyDescent="0.35">
      <c r="B12" s="336"/>
      <c r="C12" s="188" t="s">
        <v>33</v>
      </c>
      <c r="D12" s="343"/>
      <c r="E12" s="344"/>
      <c r="F12" s="345"/>
      <c r="G12" s="346"/>
      <c r="H12" s="336"/>
    </row>
    <row r="13" spans="1:8" ht="17.5" thickBot="1" x14ac:dyDescent="0.55000000000000004">
      <c r="B13" s="334">
        <v>3</v>
      </c>
      <c r="C13" s="409" t="s">
        <v>35</v>
      </c>
      <c r="D13" s="410"/>
      <c r="E13" s="411"/>
      <c r="F13" s="361" t="s">
        <v>36</v>
      </c>
      <c r="G13" s="362"/>
      <c r="H13" s="165"/>
    </row>
    <row r="14" spans="1:8" x14ac:dyDescent="0.3">
      <c r="B14" s="335"/>
      <c r="C14" s="324" t="s">
        <v>37</v>
      </c>
      <c r="D14" s="325"/>
      <c r="E14" s="326"/>
      <c r="F14" s="345"/>
      <c r="G14" s="346"/>
      <c r="H14" s="14"/>
    </row>
    <row r="15" spans="1:8" x14ac:dyDescent="0.3">
      <c r="B15" s="335"/>
      <c r="C15" s="324" t="s">
        <v>38</v>
      </c>
      <c r="D15" s="325"/>
      <c r="E15" s="326"/>
      <c r="F15" s="345"/>
      <c r="G15" s="346"/>
      <c r="H15" s="14"/>
    </row>
    <row r="16" spans="1:8" x14ac:dyDescent="0.3">
      <c r="B16" s="335"/>
      <c r="C16" s="337" t="s">
        <v>39</v>
      </c>
      <c r="D16" s="325"/>
      <c r="E16" s="326"/>
      <c r="F16" s="345"/>
      <c r="G16" s="346"/>
      <c r="H16" s="14"/>
    </row>
    <row r="17" spans="2:28" x14ac:dyDescent="0.3">
      <c r="B17" s="335"/>
      <c r="C17" s="324" t="s">
        <v>40</v>
      </c>
      <c r="D17" s="325"/>
      <c r="E17" s="326"/>
      <c r="F17" s="345"/>
      <c r="G17" s="346"/>
      <c r="H17" s="14"/>
    </row>
    <row r="18" spans="2:28" x14ac:dyDescent="0.3">
      <c r="B18" s="335"/>
      <c r="C18" s="324" t="s">
        <v>41</v>
      </c>
      <c r="D18" s="325"/>
      <c r="E18" s="326"/>
      <c r="F18" s="345"/>
      <c r="G18" s="346"/>
      <c r="H18" s="14"/>
    </row>
    <row r="19" spans="2:28" ht="14.5" thickBot="1" x14ac:dyDescent="0.35">
      <c r="B19" s="336"/>
      <c r="C19" s="324" t="s">
        <v>42</v>
      </c>
      <c r="D19" s="325"/>
      <c r="E19" s="326"/>
      <c r="F19" s="329"/>
      <c r="G19" s="330"/>
      <c r="H19" s="14"/>
    </row>
    <row r="20" spans="2:28" ht="17.5" thickBot="1" x14ac:dyDescent="0.55000000000000004">
      <c r="B20" s="334">
        <v>4</v>
      </c>
      <c r="C20" s="370" t="s">
        <v>43</v>
      </c>
      <c r="D20" s="371"/>
      <c r="E20" s="372"/>
      <c r="F20" s="357" t="s">
        <v>44</v>
      </c>
      <c r="G20" s="358"/>
      <c r="H20" s="165"/>
      <c r="O20" s="292" t="s">
        <v>45</v>
      </c>
      <c r="P20" s="293"/>
    </row>
    <row r="21" spans="2:28" ht="15" customHeight="1" x14ac:dyDescent="0.35">
      <c r="B21" s="335"/>
      <c r="C21" s="294" t="s">
        <v>46</v>
      </c>
      <c r="D21" s="295"/>
      <c r="E21" s="296"/>
      <c r="F21" s="368">
        <f>F32+F27+F22</f>
        <v>0</v>
      </c>
      <c r="G21" s="369"/>
      <c r="H21" s="155"/>
      <c r="O21" s="395"/>
      <c r="P21" s="396"/>
    </row>
    <row r="22" spans="2:28" ht="15" customHeight="1" x14ac:dyDescent="0.3">
      <c r="B22" s="335"/>
      <c r="C22" s="406" t="s">
        <v>47</v>
      </c>
      <c r="D22" s="325"/>
      <c r="E22" s="325"/>
      <c r="F22" s="309">
        <f>F23+F24+F26+F25</f>
        <v>0</v>
      </c>
      <c r="G22" s="350"/>
      <c r="H22" s="156"/>
      <c r="O22" s="184">
        <v>1</v>
      </c>
      <c r="P22" s="183" t="s">
        <v>48</v>
      </c>
    </row>
    <row r="23" spans="2:28" ht="15" customHeight="1" x14ac:dyDescent="0.3">
      <c r="B23" s="335"/>
      <c r="C23" s="306" t="s">
        <v>49</v>
      </c>
      <c r="D23" s="306"/>
      <c r="E23" s="306"/>
      <c r="F23" s="307"/>
      <c r="G23" s="308"/>
      <c r="H23" s="28"/>
      <c r="O23" s="184">
        <v>2</v>
      </c>
      <c r="P23" s="183" t="s">
        <v>50</v>
      </c>
      <c r="AA23" s="204">
        <f>F23</f>
        <v>0</v>
      </c>
      <c r="AB23" s="180">
        <v>1</v>
      </c>
    </row>
    <row r="24" spans="2:28" ht="15" customHeight="1" x14ac:dyDescent="0.3">
      <c r="B24" s="335"/>
      <c r="C24" s="306" t="s">
        <v>51</v>
      </c>
      <c r="D24" s="306"/>
      <c r="E24" s="306"/>
      <c r="F24" s="297"/>
      <c r="G24" s="312"/>
      <c r="H24" s="28"/>
      <c r="O24" s="184">
        <v>3</v>
      </c>
      <c r="P24" s="183" t="s">
        <v>54</v>
      </c>
      <c r="AA24" s="204">
        <f t="shared" ref="AA24:AA26" si="0">F24</f>
        <v>0</v>
      </c>
      <c r="AB24" s="180">
        <v>2</v>
      </c>
    </row>
    <row r="25" spans="2:28" ht="15" customHeight="1" x14ac:dyDescent="0.3">
      <c r="B25" s="335"/>
      <c r="C25" s="311" t="s">
        <v>53</v>
      </c>
      <c r="D25" s="306"/>
      <c r="E25" s="315"/>
      <c r="F25" s="297"/>
      <c r="G25" s="312"/>
      <c r="H25" s="28"/>
      <c r="O25" s="184">
        <v>4</v>
      </c>
      <c r="P25" s="183" t="s">
        <v>52</v>
      </c>
      <c r="AA25" s="204">
        <f t="shared" si="0"/>
        <v>0</v>
      </c>
      <c r="AB25" s="180">
        <v>3</v>
      </c>
    </row>
    <row r="26" spans="2:28" ht="15" customHeight="1" x14ac:dyDescent="0.3">
      <c r="B26" s="335"/>
      <c r="C26" s="306" t="s">
        <v>55</v>
      </c>
      <c r="D26" s="306"/>
      <c r="E26" s="306"/>
      <c r="F26" s="313"/>
      <c r="G26" s="314"/>
      <c r="H26" s="166"/>
      <c r="O26" s="202"/>
      <c r="P26" s="203"/>
      <c r="AA26" s="204">
        <f t="shared" si="0"/>
        <v>0</v>
      </c>
      <c r="AB26" s="180">
        <v>4</v>
      </c>
    </row>
    <row r="27" spans="2:28" ht="15" customHeight="1" x14ac:dyDescent="0.3">
      <c r="B27" s="335"/>
      <c r="C27" s="319" t="s">
        <v>56</v>
      </c>
      <c r="D27" s="320"/>
      <c r="E27" s="321"/>
      <c r="F27" s="309">
        <f>F28+F31+F29+F30</f>
        <v>0</v>
      </c>
      <c r="G27" s="310"/>
      <c r="H27" s="157"/>
      <c r="O27" s="184">
        <v>5</v>
      </c>
      <c r="P27" s="183" t="s">
        <v>57</v>
      </c>
      <c r="AA27" s="204">
        <f>F28</f>
        <v>0</v>
      </c>
      <c r="AB27" s="180">
        <v>5</v>
      </c>
    </row>
    <row r="28" spans="2:28" ht="15" customHeight="1" x14ac:dyDescent="0.3">
      <c r="B28" s="335"/>
      <c r="C28" s="311" t="s">
        <v>58</v>
      </c>
      <c r="D28" s="306"/>
      <c r="E28" s="315"/>
      <c r="F28" s="297"/>
      <c r="G28" s="298"/>
      <c r="H28" s="158"/>
      <c r="O28" s="184">
        <v>6</v>
      </c>
      <c r="P28" s="183" t="s">
        <v>59</v>
      </c>
      <c r="AA28" s="204">
        <f t="shared" ref="AA28:AA30" si="1">F29</f>
        <v>0</v>
      </c>
      <c r="AB28" s="180">
        <v>6</v>
      </c>
    </row>
    <row r="29" spans="2:28" ht="15" customHeight="1" x14ac:dyDescent="0.3">
      <c r="B29" s="335"/>
      <c r="C29" s="311" t="s">
        <v>60</v>
      </c>
      <c r="D29" s="306"/>
      <c r="E29" s="315"/>
      <c r="F29" s="297"/>
      <c r="G29" s="312"/>
      <c r="H29" s="158"/>
      <c r="O29" s="184">
        <v>7</v>
      </c>
      <c r="P29" s="183" t="s">
        <v>61</v>
      </c>
      <c r="AA29" s="204">
        <f t="shared" si="1"/>
        <v>0</v>
      </c>
      <c r="AB29" s="180">
        <v>7</v>
      </c>
    </row>
    <row r="30" spans="2:28" ht="15" customHeight="1" x14ac:dyDescent="0.3">
      <c r="B30" s="335"/>
      <c r="C30" s="311" t="s">
        <v>62</v>
      </c>
      <c r="D30" s="306"/>
      <c r="E30" s="315"/>
      <c r="F30" s="297"/>
      <c r="G30" s="312"/>
      <c r="H30" s="158"/>
      <c r="O30" s="184">
        <v>8</v>
      </c>
      <c r="P30" s="183" t="s">
        <v>63</v>
      </c>
      <c r="AA30" s="204">
        <f t="shared" si="1"/>
        <v>0</v>
      </c>
      <c r="AB30" s="180">
        <v>8</v>
      </c>
    </row>
    <row r="31" spans="2:28" ht="15" customHeight="1" x14ac:dyDescent="0.3">
      <c r="B31" s="335"/>
      <c r="C31" s="311" t="s">
        <v>64</v>
      </c>
      <c r="D31" s="306"/>
      <c r="E31" s="315"/>
      <c r="F31" s="297"/>
      <c r="G31" s="298"/>
      <c r="H31" s="167"/>
      <c r="O31" s="395"/>
      <c r="P31" s="396"/>
      <c r="AA31" s="204">
        <f>F33</f>
        <v>0</v>
      </c>
      <c r="AB31" s="180">
        <v>9</v>
      </c>
    </row>
    <row r="32" spans="2:28" ht="15" customHeight="1" x14ac:dyDescent="0.3">
      <c r="B32" s="335"/>
      <c r="C32" s="316" t="s">
        <v>65</v>
      </c>
      <c r="D32" s="317"/>
      <c r="E32" s="318"/>
      <c r="F32" s="309">
        <f>F33+F34+F35+F36</f>
        <v>0</v>
      </c>
      <c r="G32" s="310"/>
      <c r="H32" s="159"/>
      <c r="O32" s="184">
        <v>9</v>
      </c>
      <c r="P32" s="183" t="s">
        <v>66</v>
      </c>
      <c r="AA32" s="204">
        <f t="shared" ref="AA32:AA34" si="2">F34</f>
        <v>0</v>
      </c>
      <c r="AB32" s="180">
        <v>10</v>
      </c>
    </row>
    <row r="33" spans="2:28" ht="15" customHeight="1" x14ac:dyDescent="0.3">
      <c r="B33" s="335"/>
      <c r="C33" s="311" t="s">
        <v>67</v>
      </c>
      <c r="D33" s="306"/>
      <c r="E33" s="306"/>
      <c r="F33" s="297"/>
      <c r="G33" s="298"/>
      <c r="H33" s="28"/>
      <c r="O33" s="184">
        <v>10</v>
      </c>
      <c r="P33" s="183" t="s">
        <v>68</v>
      </c>
      <c r="AA33" s="204">
        <f t="shared" si="2"/>
        <v>0</v>
      </c>
      <c r="AB33" s="180">
        <v>11</v>
      </c>
    </row>
    <row r="34" spans="2:28" ht="15" customHeight="1" x14ac:dyDescent="0.3">
      <c r="B34" s="335"/>
      <c r="C34" s="311" t="s">
        <v>69</v>
      </c>
      <c r="D34" s="306"/>
      <c r="E34" s="315"/>
      <c r="F34" s="297"/>
      <c r="G34" s="298"/>
      <c r="H34" s="28"/>
      <c r="O34" s="184">
        <v>11</v>
      </c>
      <c r="P34" s="183" t="s">
        <v>70</v>
      </c>
      <c r="AA34" s="204">
        <f t="shared" si="2"/>
        <v>0</v>
      </c>
      <c r="AB34" s="180">
        <v>12</v>
      </c>
    </row>
    <row r="35" spans="2:28" ht="15" customHeight="1" thickBot="1" x14ac:dyDescent="0.35">
      <c r="B35" s="335"/>
      <c r="C35" s="311" t="s">
        <v>71</v>
      </c>
      <c r="D35" s="306"/>
      <c r="E35" s="315"/>
      <c r="F35" s="297"/>
      <c r="G35" s="298"/>
      <c r="H35" s="28"/>
      <c r="O35" s="185">
        <v>12</v>
      </c>
      <c r="P35" s="186" t="s">
        <v>72</v>
      </c>
    </row>
    <row r="36" spans="2:28" ht="15" customHeight="1" x14ac:dyDescent="0.3">
      <c r="B36" s="335"/>
      <c r="C36" s="347" t="s">
        <v>73</v>
      </c>
      <c r="D36" s="348"/>
      <c r="E36" s="349"/>
      <c r="F36" s="313"/>
      <c r="G36" s="353"/>
      <c r="H36" s="28"/>
    </row>
    <row r="37" spans="2:28" ht="15" customHeight="1" thickBot="1" x14ac:dyDescent="0.35">
      <c r="B37" s="336"/>
      <c r="C37" s="373" t="s">
        <v>74</v>
      </c>
      <c r="D37" s="373"/>
      <c r="E37" s="373"/>
      <c r="F37" s="407" t="e">
        <f>F21/(F19*0.01)</f>
        <v>#DIV/0!</v>
      </c>
      <c r="G37" s="408"/>
      <c r="H37" s="160"/>
    </row>
    <row r="38" spans="2:28" ht="15" customHeight="1" thickBot="1" x14ac:dyDescent="0.35">
      <c r="B38" s="334">
        <v>5</v>
      </c>
      <c r="C38" s="303" t="s">
        <v>75</v>
      </c>
      <c r="D38" s="304"/>
      <c r="E38" s="305"/>
      <c r="F38" s="322" t="s">
        <v>36</v>
      </c>
      <c r="G38" s="323"/>
      <c r="H38" s="189"/>
    </row>
    <row r="39" spans="2:28" ht="15" customHeight="1" x14ac:dyDescent="0.3">
      <c r="B39" s="345"/>
      <c r="C39" s="354" t="s">
        <v>76</v>
      </c>
      <c r="D39" s="355"/>
      <c r="E39" s="355"/>
      <c r="F39" s="359">
        <f>F40+F41+F43+F42</f>
        <v>0</v>
      </c>
      <c r="G39" s="360"/>
      <c r="H39" s="190"/>
    </row>
    <row r="40" spans="2:28" ht="15" customHeight="1" x14ac:dyDescent="0.3">
      <c r="B40" s="345"/>
      <c r="C40" s="311" t="s">
        <v>49</v>
      </c>
      <c r="D40" s="306"/>
      <c r="E40" s="306"/>
      <c r="F40" s="297"/>
      <c r="G40" s="298"/>
      <c r="H40" s="28"/>
    </row>
    <row r="41" spans="2:28" ht="15" customHeight="1" x14ac:dyDescent="0.3">
      <c r="B41" s="345"/>
      <c r="C41" s="311" t="s">
        <v>51</v>
      </c>
      <c r="D41" s="306"/>
      <c r="E41" s="306"/>
      <c r="F41" s="297"/>
      <c r="G41" s="298"/>
      <c r="H41" s="28"/>
    </row>
    <row r="42" spans="2:28" ht="15" customHeight="1" x14ac:dyDescent="0.3">
      <c r="B42" s="345"/>
      <c r="C42" s="311" t="s">
        <v>53</v>
      </c>
      <c r="D42" s="306"/>
      <c r="E42" s="315"/>
      <c r="F42" s="297"/>
      <c r="G42" s="312"/>
      <c r="H42" s="28"/>
    </row>
    <row r="43" spans="2:28" ht="15" customHeight="1" thickBot="1" x14ac:dyDescent="0.35">
      <c r="B43" s="345"/>
      <c r="C43" s="374" t="s">
        <v>55</v>
      </c>
      <c r="D43" s="375"/>
      <c r="E43" s="375"/>
      <c r="F43" s="381"/>
      <c r="G43" s="382"/>
      <c r="H43" s="29"/>
    </row>
    <row r="44" spans="2:28" ht="3" customHeight="1" thickBot="1" x14ac:dyDescent="0.35">
      <c r="B44" s="345"/>
      <c r="C44" s="114"/>
      <c r="D44" s="114"/>
      <c r="E44" s="114"/>
      <c r="F44" s="117"/>
      <c r="G44" s="117"/>
      <c r="H44" s="28"/>
    </row>
    <row r="45" spans="2:28" ht="15" customHeight="1" x14ac:dyDescent="0.3">
      <c r="B45" s="345"/>
      <c r="C45" s="390" t="s">
        <v>77</v>
      </c>
      <c r="D45" s="355"/>
      <c r="E45" s="391"/>
      <c r="F45" s="383"/>
      <c r="G45" s="384"/>
      <c r="H45" s="191"/>
    </row>
    <row r="46" spans="2:28" ht="15" customHeight="1" x14ac:dyDescent="0.3">
      <c r="B46" s="345"/>
      <c r="C46" s="324" t="s">
        <v>78</v>
      </c>
      <c r="D46" s="325"/>
      <c r="E46" s="326"/>
      <c r="F46" s="338"/>
      <c r="G46" s="339"/>
      <c r="H46" s="161"/>
    </row>
    <row r="47" spans="2:28" ht="15" customHeight="1" x14ac:dyDescent="0.3">
      <c r="B47" s="345"/>
      <c r="C47" s="324" t="s">
        <v>79</v>
      </c>
      <c r="D47" s="325"/>
      <c r="E47" s="326"/>
      <c r="F47" s="338"/>
      <c r="G47" s="339"/>
      <c r="H47" s="161"/>
    </row>
    <row r="48" spans="2:28" ht="15" customHeight="1" thickBot="1" x14ac:dyDescent="0.35">
      <c r="B48" s="345"/>
      <c r="C48" s="392" t="s">
        <v>80</v>
      </c>
      <c r="D48" s="393"/>
      <c r="E48" s="394"/>
      <c r="F48" s="327"/>
      <c r="G48" s="328"/>
      <c r="H48" s="192"/>
    </row>
    <row r="49" spans="2:8" ht="3" customHeight="1" thickBot="1" x14ac:dyDescent="0.35">
      <c r="B49" s="345"/>
      <c r="C49" s="113"/>
      <c r="D49" s="113"/>
      <c r="E49" s="113"/>
      <c r="F49" s="122"/>
      <c r="G49" s="122"/>
      <c r="H49" s="161"/>
    </row>
    <row r="50" spans="2:8" ht="15" customHeight="1" x14ac:dyDescent="0.3">
      <c r="B50" s="345"/>
      <c r="C50" s="390" t="s">
        <v>81</v>
      </c>
      <c r="D50" s="355"/>
      <c r="E50" s="391"/>
      <c r="F50" s="359">
        <f>F51+F52+F53</f>
        <v>0</v>
      </c>
      <c r="G50" s="360"/>
      <c r="H50" s="194"/>
    </row>
    <row r="51" spans="2:8" ht="15" customHeight="1" x14ac:dyDescent="0.3">
      <c r="B51" s="345"/>
      <c r="C51" s="311" t="s">
        <v>67</v>
      </c>
      <c r="D51" s="306"/>
      <c r="E51" s="306"/>
      <c r="F51" s="297"/>
      <c r="G51" s="298"/>
      <c r="H51" s="28"/>
    </row>
    <row r="52" spans="2:8" ht="15" customHeight="1" x14ac:dyDescent="0.3">
      <c r="B52" s="345"/>
      <c r="C52" s="311" t="s">
        <v>69</v>
      </c>
      <c r="D52" s="306"/>
      <c r="E52" s="315"/>
      <c r="F52" s="297"/>
      <c r="G52" s="298"/>
      <c r="H52" s="28"/>
    </row>
    <row r="53" spans="2:8" ht="15" customHeight="1" x14ac:dyDescent="0.3">
      <c r="B53" s="345"/>
      <c r="C53" s="377" t="s">
        <v>71</v>
      </c>
      <c r="D53" s="378"/>
      <c r="E53" s="379"/>
      <c r="F53" s="313"/>
      <c r="G53" s="353"/>
      <c r="H53" s="28"/>
    </row>
    <row r="54" spans="2:8" ht="34.5" customHeight="1" thickBot="1" x14ac:dyDescent="0.35">
      <c r="B54" s="345"/>
      <c r="C54" s="380" t="s">
        <v>82</v>
      </c>
      <c r="D54" s="272"/>
      <c r="E54" s="273"/>
      <c r="F54" s="327"/>
      <c r="G54" s="328"/>
      <c r="H54" s="195"/>
    </row>
    <row r="55" spans="2:8" ht="17.5" thickBot="1" x14ac:dyDescent="0.55000000000000004">
      <c r="B55" s="334">
        <v>6</v>
      </c>
      <c r="C55" s="387" t="s">
        <v>83</v>
      </c>
      <c r="D55" s="388"/>
      <c r="E55" s="389"/>
      <c r="F55" s="351" t="s">
        <v>36</v>
      </c>
      <c r="G55" s="352"/>
      <c r="H55" s="193"/>
    </row>
    <row r="56" spans="2:8" x14ac:dyDescent="0.3">
      <c r="B56" s="335"/>
      <c r="C56" s="324" t="s">
        <v>84</v>
      </c>
      <c r="D56" s="325"/>
      <c r="E56" s="326"/>
      <c r="F56" s="309">
        <f>F57+F58</f>
        <v>0</v>
      </c>
      <c r="G56" s="350"/>
      <c r="H56" s="162"/>
    </row>
    <row r="57" spans="2:8" x14ac:dyDescent="0.3">
      <c r="B57" s="335"/>
      <c r="C57" s="311" t="s">
        <v>85</v>
      </c>
      <c r="D57" s="306"/>
      <c r="E57" s="315"/>
      <c r="F57" s="297"/>
      <c r="G57" s="298"/>
      <c r="H57" s="163"/>
    </row>
    <row r="58" spans="2:8" ht="13.5" customHeight="1" thickBot="1" x14ac:dyDescent="0.35">
      <c r="B58" s="336"/>
      <c r="C58" s="374" t="s">
        <v>86</v>
      </c>
      <c r="D58" s="375"/>
      <c r="E58" s="376"/>
      <c r="F58" s="381"/>
      <c r="G58" s="382"/>
      <c r="H58" s="164"/>
    </row>
    <row r="59" spans="2:8" ht="14.5" thickBot="1" x14ac:dyDescent="0.35"/>
    <row r="60" spans="2:8" ht="16.5" customHeight="1" thickBot="1" x14ac:dyDescent="0.55000000000000004">
      <c r="B60" s="56">
        <v>7</v>
      </c>
      <c r="C60" s="385" t="s">
        <v>87</v>
      </c>
      <c r="D60" s="385"/>
      <c r="E60" s="385"/>
      <c r="F60" s="385"/>
      <c r="G60" s="386"/>
    </row>
    <row r="61" spans="2:8" ht="15.75" customHeight="1" x14ac:dyDescent="0.3">
      <c r="B61" s="301" t="s">
        <v>88</v>
      </c>
      <c r="C61" s="302"/>
      <c r="D61" s="299"/>
      <c r="E61" s="299"/>
      <c r="F61" s="299"/>
      <c r="G61" s="300"/>
    </row>
    <row r="62" spans="2:8" x14ac:dyDescent="0.3">
      <c r="B62" s="363" t="s">
        <v>89</v>
      </c>
      <c r="C62" s="364"/>
      <c r="D62" s="345"/>
      <c r="E62" s="346"/>
      <c r="F62" s="346"/>
      <c r="G62" s="365"/>
    </row>
    <row r="63" spans="2:8" x14ac:dyDescent="0.3">
      <c r="B63" s="363" t="s">
        <v>90</v>
      </c>
      <c r="C63" s="364"/>
      <c r="D63" s="346"/>
      <c r="E63" s="346"/>
      <c r="F63" s="346"/>
      <c r="G63" s="365"/>
    </row>
    <row r="64" spans="2:8" ht="14.5" thickBot="1" x14ac:dyDescent="0.35">
      <c r="B64" s="366" t="s">
        <v>91</v>
      </c>
      <c r="C64" s="367"/>
      <c r="D64" s="330"/>
      <c r="E64" s="330"/>
      <c r="F64" s="330"/>
      <c r="G64" s="344"/>
    </row>
    <row r="65" spans="2:7" x14ac:dyDescent="0.3">
      <c r="B65" s="301" t="s">
        <v>88</v>
      </c>
      <c r="C65" s="302"/>
      <c r="D65" s="299"/>
      <c r="E65" s="299"/>
      <c r="F65" s="299"/>
      <c r="G65" s="300"/>
    </row>
    <row r="66" spans="2:7" x14ac:dyDescent="0.3">
      <c r="B66" s="363" t="s">
        <v>89</v>
      </c>
      <c r="C66" s="364"/>
      <c r="D66" s="345"/>
      <c r="E66" s="346"/>
      <c r="F66" s="346"/>
      <c r="G66" s="365"/>
    </row>
    <row r="67" spans="2:7" x14ac:dyDescent="0.3">
      <c r="B67" s="363" t="s">
        <v>90</v>
      </c>
      <c r="C67" s="364"/>
      <c r="D67" s="346"/>
      <c r="E67" s="346"/>
      <c r="F67" s="346"/>
      <c r="G67" s="365"/>
    </row>
    <row r="68" spans="2:7" ht="14.5" thickBot="1" x14ac:dyDescent="0.35">
      <c r="B68" s="366" t="s">
        <v>91</v>
      </c>
      <c r="C68" s="367"/>
      <c r="D68" s="330"/>
      <c r="E68" s="330"/>
      <c r="F68" s="330"/>
      <c r="G68" s="344"/>
    </row>
    <row r="69" spans="2:7" x14ac:dyDescent="0.3">
      <c r="B69" s="301" t="s">
        <v>88</v>
      </c>
      <c r="C69" s="302"/>
      <c r="D69" s="299"/>
      <c r="E69" s="299"/>
      <c r="F69" s="299"/>
      <c r="G69" s="300"/>
    </row>
    <row r="70" spans="2:7" x14ac:dyDescent="0.3">
      <c r="B70" s="363" t="s">
        <v>89</v>
      </c>
      <c r="C70" s="364"/>
      <c r="D70" s="345"/>
      <c r="E70" s="346"/>
      <c r="F70" s="346"/>
      <c r="G70" s="365"/>
    </row>
    <row r="71" spans="2:7" x14ac:dyDescent="0.3">
      <c r="B71" s="363" t="s">
        <v>90</v>
      </c>
      <c r="C71" s="364"/>
      <c r="D71" s="346"/>
      <c r="E71" s="346"/>
      <c r="F71" s="346"/>
      <c r="G71" s="365"/>
    </row>
    <row r="72" spans="2:7" ht="14.5" thickBot="1" x14ac:dyDescent="0.35">
      <c r="B72" s="366" t="s">
        <v>91</v>
      </c>
      <c r="C72" s="367"/>
      <c r="D72" s="330"/>
      <c r="E72" s="330"/>
      <c r="F72" s="330"/>
      <c r="G72" s="344"/>
    </row>
  </sheetData>
  <mergeCells count="143">
    <mergeCell ref="O31:P31"/>
    <mergeCell ref="O21:P21"/>
    <mergeCell ref="F25:G25"/>
    <mergeCell ref="C25:E25"/>
    <mergeCell ref="F42:G42"/>
    <mergeCell ref="C42:E42"/>
    <mergeCell ref="A1:D1"/>
    <mergeCell ref="H4:H5"/>
    <mergeCell ref="H9:H10"/>
    <mergeCell ref="H11:H12"/>
    <mergeCell ref="B2:H2"/>
    <mergeCell ref="C5:E5"/>
    <mergeCell ref="C11:E11"/>
    <mergeCell ref="F11:G12"/>
    <mergeCell ref="B4:E4"/>
    <mergeCell ref="F4:G4"/>
    <mergeCell ref="C22:E22"/>
    <mergeCell ref="F22:G22"/>
    <mergeCell ref="F37:G37"/>
    <mergeCell ref="C7:E7"/>
    <mergeCell ref="C8:E8"/>
    <mergeCell ref="C13:E13"/>
    <mergeCell ref="F5:G5"/>
    <mergeCell ref="F7:G7"/>
    <mergeCell ref="B70:C70"/>
    <mergeCell ref="D70:G70"/>
    <mergeCell ref="C53:E53"/>
    <mergeCell ref="C54:E54"/>
    <mergeCell ref="F39:G39"/>
    <mergeCell ref="F40:G40"/>
    <mergeCell ref="F41:G41"/>
    <mergeCell ref="F43:G43"/>
    <mergeCell ref="F45:G45"/>
    <mergeCell ref="F57:G57"/>
    <mergeCell ref="F58:G58"/>
    <mergeCell ref="B64:C64"/>
    <mergeCell ref="D63:G63"/>
    <mergeCell ref="D64:G64"/>
    <mergeCell ref="C60:G60"/>
    <mergeCell ref="C55:E55"/>
    <mergeCell ref="B62:C62"/>
    <mergeCell ref="C41:E41"/>
    <mergeCell ref="C43:E43"/>
    <mergeCell ref="C45:E45"/>
    <mergeCell ref="C48:E48"/>
    <mergeCell ref="C50:E50"/>
    <mergeCell ref="C51:E51"/>
    <mergeCell ref="C52:E52"/>
    <mergeCell ref="B71:C71"/>
    <mergeCell ref="D71:G71"/>
    <mergeCell ref="B72:C72"/>
    <mergeCell ref="D72:G72"/>
    <mergeCell ref="F16:G16"/>
    <mergeCell ref="B67:C67"/>
    <mergeCell ref="D67:G67"/>
    <mergeCell ref="B68:C68"/>
    <mergeCell ref="D68:G68"/>
    <mergeCell ref="B69:C69"/>
    <mergeCell ref="D69:G69"/>
    <mergeCell ref="B65:C65"/>
    <mergeCell ref="B66:C66"/>
    <mergeCell ref="D66:G66"/>
    <mergeCell ref="D65:G65"/>
    <mergeCell ref="F21:G21"/>
    <mergeCell ref="B63:C63"/>
    <mergeCell ref="D62:G62"/>
    <mergeCell ref="B20:B37"/>
    <mergeCell ref="B38:B54"/>
    <mergeCell ref="B55:B58"/>
    <mergeCell ref="C20:E20"/>
    <mergeCell ref="C37:E37"/>
    <mergeCell ref="C58:E58"/>
    <mergeCell ref="F9:G10"/>
    <mergeCell ref="F8:G8"/>
    <mergeCell ref="F17:G17"/>
    <mergeCell ref="F18:G18"/>
    <mergeCell ref="F20:G20"/>
    <mergeCell ref="F27:G27"/>
    <mergeCell ref="F50:G50"/>
    <mergeCell ref="F51:G51"/>
    <mergeCell ref="F52:G52"/>
    <mergeCell ref="F14:G14"/>
    <mergeCell ref="F13:G13"/>
    <mergeCell ref="F15:G15"/>
    <mergeCell ref="F33:G33"/>
    <mergeCell ref="C35:E35"/>
    <mergeCell ref="C57:E57"/>
    <mergeCell ref="F56:G56"/>
    <mergeCell ref="F55:G55"/>
    <mergeCell ref="F53:G53"/>
    <mergeCell ref="F54:G54"/>
    <mergeCell ref="C39:E39"/>
    <mergeCell ref="C56:E56"/>
    <mergeCell ref="C40:E40"/>
    <mergeCell ref="F36:G36"/>
    <mergeCell ref="C28:E28"/>
    <mergeCell ref="F48:G48"/>
    <mergeCell ref="F19:G19"/>
    <mergeCell ref="C9:E9"/>
    <mergeCell ref="B5:B8"/>
    <mergeCell ref="B13:B19"/>
    <mergeCell ref="C16:E16"/>
    <mergeCell ref="F29:G29"/>
    <mergeCell ref="F46:G46"/>
    <mergeCell ref="C30:E30"/>
    <mergeCell ref="F30:G30"/>
    <mergeCell ref="C29:E29"/>
    <mergeCell ref="F47:G47"/>
    <mergeCell ref="B9:B12"/>
    <mergeCell ref="C14:E14"/>
    <mergeCell ref="C15:E15"/>
    <mergeCell ref="C6:E6"/>
    <mergeCell ref="C19:E19"/>
    <mergeCell ref="D12:E12"/>
    <mergeCell ref="D10:E10"/>
    <mergeCell ref="C17:E17"/>
    <mergeCell ref="C18:E18"/>
    <mergeCell ref="F6:G6"/>
    <mergeCell ref="C36:E36"/>
    <mergeCell ref="O20:P20"/>
    <mergeCell ref="C21:E21"/>
    <mergeCell ref="F34:G34"/>
    <mergeCell ref="D61:G61"/>
    <mergeCell ref="B61:C61"/>
    <mergeCell ref="C38:E38"/>
    <mergeCell ref="C23:E23"/>
    <mergeCell ref="F23:G23"/>
    <mergeCell ref="F32:G32"/>
    <mergeCell ref="C33:E33"/>
    <mergeCell ref="C26:E26"/>
    <mergeCell ref="C24:E24"/>
    <mergeCell ref="F24:G24"/>
    <mergeCell ref="F26:G26"/>
    <mergeCell ref="C31:E31"/>
    <mergeCell ref="F28:G28"/>
    <mergeCell ref="F31:G31"/>
    <mergeCell ref="C32:E32"/>
    <mergeCell ref="C27:E27"/>
    <mergeCell ref="F38:G38"/>
    <mergeCell ref="C34:E34"/>
    <mergeCell ref="C46:E46"/>
    <mergeCell ref="C47:E47"/>
    <mergeCell ref="F35:G3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1F08-F690-4D89-968A-A85EE8036260}">
  <dimension ref="A1:B11"/>
  <sheetViews>
    <sheetView workbookViewId="0">
      <selection sqref="A1:B11"/>
    </sheetView>
  </sheetViews>
  <sheetFormatPr defaultRowHeight="14.5" x14ac:dyDescent="0.35"/>
  <sheetData>
    <row r="1" spans="1:2" x14ac:dyDescent="0.35">
      <c r="A1" s="181">
        <f>'1-GENERAL'!F23</f>
        <v>0</v>
      </c>
      <c r="B1" s="182">
        <v>1</v>
      </c>
    </row>
    <row r="2" spans="1:2" x14ac:dyDescent="0.35">
      <c r="A2" s="181">
        <f>'1-GENERAL'!F24</f>
        <v>0</v>
      </c>
      <c r="B2" s="182">
        <v>2</v>
      </c>
    </row>
    <row r="3" spans="1:2" x14ac:dyDescent="0.35">
      <c r="A3" s="181">
        <f>'1-GENERAL'!F26</f>
        <v>0</v>
      </c>
      <c r="B3" s="182">
        <v>3</v>
      </c>
    </row>
    <row r="4" spans="1:2" x14ac:dyDescent="0.35">
      <c r="A4" s="181">
        <f>'1-GENERAL'!F28</f>
        <v>0</v>
      </c>
      <c r="B4" s="182">
        <v>4</v>
      </c>
    </row>
    <row r="5" spans="1:2" x14ac:dyDescent="0.35">
      <c r="A5" s="181">
        <f>'1-GENERAL'!F29</f>
        <v>0</v>
      </c>
      <c r="B5" s="182">
        <v>5</v>
      </c>
    </row>
    <row r="6" spans="1:2" x14ac:dyDescent="0.35">
      <c r="A6" s="181">
        <f>'1-GENERAL'!F30</f>
        <v>0</v>
      </c>
      <c r="B6" s="182">
        <v>6</v>
      </c>
    </row>
    <row r="7" spans="1:2" x14ac:dyDescent="0.35">
      <c r="A7" s="181">
        <f>'1-GENERAL'!F31</f>
        <v>0</v>
      </c>
      <c r="B7" s="182">
        <v>7</v>
      </c>
    </row>
    <row r="8" spans="1:2" x14ac:dyDescent="0.35">
      <c r="A8" s="181">
        <f>'1-GENERAL'!F33</f>
        <v>0</v>
      </c>
      <c r="B8" s="182">
        <v>8</v>
      </c>
    </row>
    <row r="9" spans="1:2" x14ac:dyDescent="0.35">
      <c r="A9" s="181">
        <f>'1-GENERAL'!F34</f>
        <v>0</v>
      </c>
      <c r="B9" s="182">
        <v>9</v>
      </c>
    </row>
    <row r="10" spans="1:2" x14ac:dyDescent="0.35">
      <c r="A10" s="181">
        <f>'1-GENERAL'!F35</f>
        <v>0</v>
      </c>
      <c r="B10" s="182">
        <v>10</v>
      </c>
    </row>
    <row r="11" spans="1:2" x14ac:dyDescent="0.35">
      <c r="A11" s="181">
        <f>'1-GENERAL'!F36</f>
        <v>0</v>
      </c>
      <c r="B11" s="182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0D04-7C4C-44FC-A148-53D3E87CF696}">
  <sheetPr>
    <tabColor rgb="FF00B050"/>
  </sheetPr>
  <dimension ref="A1:S68"/>
  <sheetViews>
    <sheetView showGridLines="0" showRowColHeaders="0" zoomScale="85" zoomScaleNormal="85" workbookViewId="0">
      <selection activeCell="G1" sqref="G1"/>
    </sheetView>
  </sheetViews>
  <sheetFormatPr defaultColWidth="8.7265625" defaultRowHeight="14" x14ac:dyDescent="0.35"/>
  <cols>
    <col min="1" max="1" width="5" style="3" customWidth="1"/>
    <col min="2" max="2" width="7.1796875" style="3" customWidth="1"/>
    <col min="3" max="3" width="7.453125" style="3" customWidth="1"/>
    <col min="4" max="4" width="20" style="3" customWidth="1"/>
    <col min="5" max="5" width="14" style="3" customWidth="1"/>
    <col min="6" max="6" width="10.453125" style="3" customWidth="1"/>
    <col min="7" max="7" width="15.453125" style="3" customWidth="1"/>
    <col min="8" max="8" width="3" style="3" customWidth="1"/>
    <col min="9" max="16384" width="8.7265625" style="3"/>
  </cols>
  <sheetData>
    <row r="1" spans="1:19" ht="99.75" customHeight="1" thickBot="1" x14ac:dyDescent="0.4">
      <c r="A1" s="346"/>
      <c r="B1" s="346"/>
      <c r="C1" s="346"/>
      <c r="D1" s="346"/>
      <c r="E1" s="346"/>
    </row>
    <row r="2" spans="1:19" ht="22.5" thickBot="1" x14ac:dyDescent="0.4">
      <c r="B2" s="439" t="s">
        <v>92</v>
      </c>
      <c r="C2" s="440"/>
      <c r="D2" s="440"/>
      <c r="E2" s="440"/>
      <c r="F2" s="440"/>
      <c r="G2" s="441"/>
      <c r="I2" s="433" t="s">
        <v>93</v>
      </c>
      <c r="J2" s="434"/>
      <c r="K2" s="434"/>
      <c r="L2" s="434"/>
      <c r="M2" s="434"/>
      <c r="N2" s="434"/>
      <c r="O2" s="434"/>
      <c r="P2" s="434"/>
      <c r="Q2" s="434"/>
      <c r="R2" s="434"/>
      <c r="S2" s="435"/>
    </row>
    <row r="3" spans="1:19" ht="14.5" thickBot="1" x14ac:dyDescent="0.4">
      <c r="I3" s="436"/>
      <c r="J3" s="437"/>
      <c r="K3" s="437"/>
      <c r="L3" s="437"/>
      <c r="M3" s="437"/>
      <c r="N3" s="437"/>
      <c r="O3" s="437"/>
      <c r="P3" s="437"/>
      <c r="Q3" s="437"/>
      <c r="R3" s="437"/>
      <c r="S3" s="438"/>
    </row>
    <row r="4" spans="1:19" ht="22.5" thickBot="1" x14ac:dyDescent="0.4">
      <c r="B4" s="4">
        <v>1</v>
      </c>
      <c r="C4" s="425" t="s">
        <v>94</v>
      </c>
      <c r="D4" s="425"/>
      <c r="E4" s="425"/>
      <c r="F4" s="425"/>
      <c r="G4" s="426"/>
      <c r="I4" s="356"/>
      <c r="J4" s="299"/>
      <c r="K4" s="299"/>
      <c r="L4" s="299"/>
      <c r="M4" s="299"/>
      <c r="N4" s="299"/>
      <c r="O4" s="299"/>
      <c r="P4" s="299"/>
      <c r="Q4" s="299"/>
      <c r="R4" s="299"/>
      <c r="S4" s="300"/>
    </row>
    <row r="5" spans="1:19" ht="17.5" thickBot="1" x14ac:dyDescent="0.4">
      <c r="B5" s="414" t="s">
        <v>95</v>
      </c>
      <c r="C5" s="415"/>
      <c r="D5" s="415"/>
      <c r="E5" s="415"/>
      <c r="F5" s="415"/>
      <c r="G5" s="416"/>
      <c r="I5" s="345"/>
      <c r="J5" s="346"/>
      <c r="K5" s="346"/>
      <c r="L5" s="346"/>
      <c r="M5" s="346"/>
      <c r="N5" s="346"/>
      <c r="O5" s="346"/>
      <c r="P5" s="346"/>
      <c r="Q5" s="346"/>
      <c r="R5" s="346"/>
      <c r="S5" s="365"/>
    </row>
    <row r="6" spans="1:19" ht="15" customHeight="1" x14ac:dyDescent="0.35">
      <c r="B6" s="417" t="s">
        <v>24</v>
      </c>
      <c r="C6" s="418"/>
      <c r="D6" s="418"/>
      <c r="E6" s="423" t="s">
        <v>96</v>
      </c>
      <c r="F6" s="418" t="s">
        <v>97</v>
      </c>
      <c r="G6" s="421"/>
      <c r="I6" s="345"/>
      <c r="J6" s="346"/>
      <c r="K6" s="346"/>
      <c r="L6" s="346"/>
      <c r="M6" s="346"/>
      <c r="N6" s="346"/>
      <c r="O6" s="346"/>
      <c r="P6" s="346"/>
      <c r="Q6" s="346"/>
      <c r="R6" s="346"/>
      <c r="S6" s="365"/>
    </row>
    <row r="7" spans="1:19" ht="15.75" customHeight="1" thickBot="1" x14ac:dyDescent="0.4">
      <c r="B7" s="419"/>
      <c r="C7" s="420"/>
      <c r="D7" s="420"/>
      <c r="E7" s="424"/>
      <c r="F7" s="420"/>
      <c r="G7" s="422"/>
      <c r="I7" s="345"/>
      <c r="J7" s="346"/>
      <c r="K7" s="346"/>
      <c r="L7" s="346"/>
      <c r="M7" s="346"/>
      <c r="N7" s="346"/>
      <c r="O7" s="346"/>
      <c r="P7" s="346"/>
      <c r="Q7" s="346"/>
      <c r="R7" s="346"/>
      <c r="S7" s="365"/>
    </row>
    <row r="8" spans="1:19" ht="102" customHeight="1" thickBot="1" x14ac:dyDescent="0.4">
      <c r="B8" s="345"/>
      <c r="C8" s="346"/>
      <c r="D8" s="365"/>
      <c r="E8" s="13"/>
      <c r="F8" s="240"/>
      <c r="G8" s="241"/>
      <c r="H8" s="120"/>
      <c r="I8" s="345"/>
      <c r="J8" s="346"/>
      <c r="K8" s="346"/>
      <c r="L8" s="346"/>
      <c r="M8" s="346"/>
      <c r="N8" s="346"/>
      <c r="O8" s="346"/>
      <c r="P8" s="346"/>
      <c r="Q8" s="346"/>
      <c r="R8" s="346"/>
      <c r="S8" s="365"/>
    </row>
    <row r="9" spans="1:19" ht="17.5" thickBot="1" x14ac:dyDescent="0.4">
      <c r="B9" s="414" t="s">
        <v>98</v>
      </c>
      <c r="C9" s="415"/>
      <c r="D9" s="415"/>
      <c r="E9" s="415"/>
      <c r="F9" s="415"/>
      <c r="G9" s="416"/>
      <c r="I9" s="345"/>
      <c r="J9" s="346"/>
      <c r="K9" s="346"/>
      <c r="L9" s="346"/>
      <c r="M9" s="346"/>
      <c r="N9" s="346"/>
      <c r="O9" s="346"/>
      <c r="P9" s="346"/>
      <c r="Q9" s="346"/>
      <c r="R9" s="346"/>
      <c r="S9" s="365"/>
    </row>
    <row r="10" spans="1:19" ht="12.75" customHeight="1" x14ac:dyDescent="0.35">
      <c r="B10" s="417" t="s">
        <v>24</v>
      </c>
      <c r="C10" s="418"/>
      <c r="D10" s="421"/>
      <c r="E10" s="423" t="s">
        <v>96</v>
      </c>
      <c r="F10" s="418" t="s">
        <v>99</v>
      </c>
      <c r="G10" s="421"/>
      <c r="I10" s="345"/>
      <c r="J10" s="346"/>
      <c r="K10" s="346"/>
      <c r="L10" s="346"/>
      <c r="M10" s="346"/>
      <c r="N10" s="346"/>
      <c r="O10" s="346"/>
      <c r="P10" s="346"/>
      <c r="Q10" s="346"/>
      <c r="R10" s="346"/>
      <c r="S10" s="365"/>
    </row>
    <row r="11" spans="1:19" ht="4.5" customHeight="1" thickBot="1" x14ac:dyDescent="0.4">
      <c r="B11" s="419"/>
      <c r="C11" s="420"/>
      <c r="D11" s="422"/>
      <c r="E11" s="424"/>
      <c r="F11" s="420"/>
      <c r="G11" s="422"/>
      <c r="I11" s="345"/>
      <c r="J11" s="346"/>
      <c r="K11" s="346"/>
      <c r="L11" s="346"/>
      <c r="M11" s="346"/>
      <c r="N11" s="346"/>
      <c r="O11" s="346"/>
      <c r="P11" s="346"/>
      <c r="Q11" s="346"/>
      <c r="R11" s="346"/>
      <c r="S11" s="365"/>
    </row>
    <row r="12" spans="1:19" ht="130.5" customHeight="1" thickBot="1" x14ac:dyDescent="0.4">
      <c r="B12" s="432"/>
      <c r="C12" s="428"/>
      <c r="D12" s="429"/>
      <c r="E12" s="4"/>
      <c r="F12" s="430"/>
      <c r="G12" s="431"/>
      <c r="H12" s="121"/>
      <c r="I12" s="329"/>
      <c r="J12" s="330"/>
      <c r="K12" s="330"/>
      <c r="L12" s="330"/>
      <c r="M12" s="330"/>
      <c r="N12" s="330"/>
      <c r="O12" s="330"/>
      <c r="P12" s="330"/>
      <c r="Q12" s="330"/>
      <c r="R12" s="330"/>
      <c r="S12" s="344"/>
    </row>
    <row r="13" spans="1:19" ht="30" customHeight="1" thickBot="1" x14ac:dyDescent="0.4"/>
    <row r="14" spans="1:19" ht="22.5" thickBot="1" x14ac:dyDescent="0.4">
      <c r="B14" s="4">
        <v>2</v>
      </c>
      <c r="C14" s="425" t="s">
        <v>100</v>
      </c>
      <c r="D14" s="425"/>
      <c r="E14" s="425"/>
      <c r="F14" s="425"/>
      <c r="G14" s="426"/>
      <c r="I14" s="433" t="s">
        <v>101</v>
      </c>
      <c r="J14" s="434"/>
      <c r="K14" s="434"/>
      <c r="L14" s="434"/>
      <c r="M14" s="434"/>
      <c r="N14" s="434"/>
      <c r="O14" s="434"/>
      <c r="P14" s="434"/>
      <c r="Q14" s="434"/>
      <c r="R14" s="434"/>
      <c r="S14" s="435"/>
    </row>
    <row r="15" spans="1:19" ht="17.5" thickBot="1" x14ac:dyDescent="0.4">
      <c r="B15" s="414" t="s">
        <v>102</v>
      </c>
      <c r="C15" s="415"/>
      <c r="D15" s="415"/>
      <c r="E15" s="415"/>
      <c r="F15" s="415"/>
      <c r="G15" s="416"/>
      <c r="I15" s="436"/>
      <c r="J15" s="437"/>
      <c r="K15" s="437"/>
      <c r="L15" s="437"/>
      <c r="M15" s="437"/>
      <c r="N15" s="437"/>
      <c r="O15" s="437"/>
      <c r="P15" s="437"/>
      <c r="Q15" s="437"/>
      <c r="R15" s="437"/>
      <c r="S15" s="438"/>
    </row>
    <row r="16" spans="1:19" ht="15" customHeight="1" x14ac:dyDescent="0.35">
      <c r="B16" s="417" t="s">
        <v>24</v>
      </c>
      <c r="C16" s="418"/>
      <c r="D16" s="418"/>
      <c r="E16" s="423" t="s">
        <v>96</v>
      </c>
      <c r="F16" s="418" t="s">
        <v>97</v>
      </c>
      <c r="G16" s="421"/>
      <c r="I16" s="356"/>
      <c r="J16" s="299"/>
      <c r="K16" s="299"/>
      <c r="L16" s="299"/>
      <c r="M16" s="299"/>
      <c r="N16" s="299"/>
      <c r="O16" s="299"/>
      <c r="P16" s="299"/>
      <c r="Q16" s="299"/>
      <c r="R16" s="299"/>
      <c r="S16" s="300"/>
    </row>
    <row r="17" spans="2:19" ht="15" customHeight="1" thickBot="1" x14ac:dyDescent="0.4">
      <c r="B17" s="419"/>
      <c r="C17" s="420"/>
      <c r="D17" s="420"/>
      <c r="E17" s="424"/>
      <c r="F17" s="420"/>
      <c r="G17" s="422"/>
      <c r="I17" s="345"/>
      <c r="J17" s="346"/>
      <c r="K17" s="346"/>
      <c r="L17" s="346"/>
      <c r="M17" s="346"/>
      <c r="N17" s="346"/>
      <c r="O17" s="346"/>
      <c r="P17" s="346"/>
      <c r="Q17" s="346"/>
      <c r="R17" s="346"/>
      <c r="S17" s="365"/>
    </row>
    <row r="18" spans="2:19" ht="118.5" customHeight="1" thickBot="1" x14ac:dyDescent="0.4">
      <c r="B18" s="345"/>
      <c r="C18" s="346"/>
      <c r="D18" s="365"/>
      <c r="E18" s="2"/>
      <c r="F18" s="239"/>
      <c r="G18" s="241"/>
      <c r="H18" s="120"/>
      <c r="I18" s="345"/>
      <c r="J18" s="346"/>
      <c r="K18" s="346"/>
      <c r="L18" s="346"/>
      <c r="M18" s="346"/>
      <c r="N18" s="346"/>
      <c r="O18" s="346"/>
      <c r="P18" s="346"/>
      <c r="Q18" s="346"/>
      <c r="R18" s="346"/>
      <c r="S18" s="365"/>
    </row>
    <row r="19" spans="2:19" ht="17.5" thickBot="1" x14ac:dyDescent="0.4">
      <c r="B19" s="414" t="s">
        <v>103</v>
      </c>
      <c r="C19" s="415"/>
      <c r="D19" s="415"/>
      <c r="E19" s="415"/>
      <c r="F19" s="415"/>
      <c r="G19" s="416"/>
      <c r="I19" s="345"/>
      <c r="J19" s="346"/>
      <c r="K19" s="346"/>
      <c r="L19" s="346"/>
      <c r="M19" s="346"/>
      <c r="N19" s="346"/>
      <c r="O19" s="346"/>
      <c r="P19" s="346"/>
      <c r="Q19" s="346"/>
      <c r="R19" s="346"/>
      <c r="S19" s="365"/>
    </row>
    <row r="20" spans="2:19" ht="15" customHeight="1" x14ac:dyDescent="0.35">
      <c r="B20" s="417" t="s">
        <v>24</v>
      </c>
      <c r="C20" s="418"/>
      <c r="D20" s="421"/>
      <c r="E20" s="423" t="s">
        <v>96</v>
      </c>
      <c r="F20" s="418" t="s">
        <v>99</v>
      </c>
      <c r="G20" s="421"/>
      <c r="I20" s="345"/>
      <c r="J20" s="346"/>
      <c r="K20" s="346"/>
      <c r="L20" s="346"/>
      <c r="M20" s="346"/>
      <c r="N20" s="346"/>
      <c r="O20" s="346"/>
      <c r="P20" s="346"/>
      <c r="Q20" s="346"/>
      <c r="R20" s="346"/>
      <c r="S20" s="365"/>
    </row>
    <row r="21" spans="2:19" ht="15" customHeight="1" thickBot="1" x14ac:dyDescent="0.4">
      <c r="B21" s="419"/>
      <c r="C21" s="420"/>
      <c r="D21" s="422"/>
      <c r="E21" s="424"/>
      <c r="F21" s="420"/>
      <c r="G21" s="422"/>
      <c r="I21" s="345"/>
      <c r="J21" s="346"/>
      <c r="K21" s="346"/>
      <c r="L21" s="346"/>
      <c r="M21" s="346"/>
      <c r="N21" s="346"/>
      <c r="O21" s="346"/>
      <c r="P21" s="346"/>
      <c r="Q21" s="346"/>
      <c r="R21" s="346"/>
      <c r="S21" s="365"/>
    </row>
    <row r="22" spans="2:19" ht="160.5" customHeight="1" thickBot="1" x14ac:dyDescent="0.4">
      <c r="B22" s="329"/>
      <c r="C22" s="330"/>
      <c r="D22" s="344"/>
      <c r="E22" s="5"/>
      <c r="F22" s="246"/>
      <c r="G22" s="247"/>
      <c r="H22" s="120"/>
      <c r="I22" s="329"/>
      <c r="J22" s="330"/>
      <c r="K22" s="330"/>
      <c r="L22" s="330"/>
      <c r="M22" s="330"/>
      <c r="N22" s="330"/>
      <c r="O22" s="330"/>
      <c r="P22" s="330"/>
      <c r="Q22" s="330"/>
      <c r="R22" s="330"/>
      <c r="S22" s="344"/>
    </row>
    <row r="23" spans="2:19" ht="33" customHeight="1" thickBot="1" x14ac:dyDescent="0.4">
      <c r="F23" s="11"/>
      <c r="G23" s="11"/>
    </row>
    <row r="24" spans="2:19" ht="32.25" customHeight="1" thickBot="1" x14ac:dyDescent="0.4">
      <c r="B24" s="4">
        <v>3</v>
      </c>
      <c r="C24" s="425" t="s">
        <v>104</v>
      </c>
      <c r="D24" s="425"/>
      <c r="E24" s="425"/>
      <c r="F24" s="425"/>
      <c r="G24" s="426"/>
      <c r="I24" s="433" t="s">
        <v>105</v>
      </c>
      <c r="J24" s="434"/>
      <c r="K24" s="434"/>
      <c r="L24" s="434"/>
      <c r="M24" s="434"/>
      <c r="N24" s="434"/>
      <c r="O24" s="434"/>
      <c r="P24" s="434"/>
      <c r="Q24" s="434"/>
      <c r="R24" s="434"/>
      <c r="S24" s="435"/>
    </row>
    <row r="25" spans="2:19" ht="30.75" customHeight="1" thickBot="1" x14ac:dyDescent="0.4">
      <c r="B25" s="414" t="s">
        <v>106</v>
      </c>
      <c r="C25" s="415"/>
      <c r="D25" s="415"/>
      <c r="E25" s="415"/>
      <c r="F25" s="415"/>
      <c r="G25" s="416"/>
      <c r="I25" s="436"/>
      <c r="J25" s="437"/>
      <c r="K25" s="437"/>
      <c r="L25" s="437"/>
      <c r="M25" s="437"/>
      <c r="N25" s="437"/>
      <c r="O25" s="437"/>
      <c r="P25" s="437"/>
      <c r="Q25" s="437"/>
      <c r="R25" s="437"/>
      <c r="S25" s="438"/>
    </row>
    <row r="26" spans="2:19" ht="15" customHeight="1" x14ac:dyDescent="0.35">
      <c r="B26" s="417" t="s">
        <v>24</v>
      </c>
      <c r="C26" s="418"/>
      <c r="D26" s="421"/>
      <c r="E26" s="423" t="s">
        <v>96</v>
      </c>
      <c r="F26" s="418" t="s">
        <v>97</v>
      </c>
      <c r="G26" s="421"/>
      <c r="I26" s="356"/>
      <c r="J26" s="299"/>
      <c r="K26" s="299"/>
      <c r="L26" s="299"/>
      <c r="M26" s="299"/>
      <c r="N26" s="299"/>
      <c r="O26" s="299"/>
      <c r="P26" s="299"/>
      <c r="Q26" s="299"/>
      <c r="R26" s="299"/>
      <c r="S26" s="300"/>
    </row>
    <row r="27" spans="2:19" ht="15" customHeight="1" thickBot="1" x14ac:dyDescent="0.4">
      <c r="B27" s="419"/>
      <c r="C27" s="420"/>
      <c r="D27" s="422"/>
      <c r="E27" s="424"/>
      <c r="F27" s="420"/>
      <c r="G27" s="422"/>
      <c r="I27" s="345"/>
      <c r="J27" s="346"/>
      <c r="K27" s="346"/>
      <c r="L27" s="346"/>
      <c r="M27" s="346"/>
      <c r="N27" s="346"/>
      <c r="O27" s="346"/>
      <c r="P27" s="346"/>
      <c r="Q27" s="346"/>
      <c r="R27" s="346"/>
      <c r="S27" s="365"/>
    </row>
    <row r="28" spans="2:19" ht="135" customHeight="1" thickBot="1" x14ac:dyDescent="0.4">
      <c r="B28" s="427"/>
      <c r="C28" s="428"/>
      <c r="D28" s="429"/>
      <c r="E28" s="2"/>
      <c r="F28" s="239"/>
      <c r="G28" s="241"/>
      <c r="H28" s="120"/>
      <c r="I28" s="345"/>
      <c r="J28" s="346"/>
      <c r="K28" s="346"/>
      <c r="L28" s="346"/>
      <c r="M28" s="346"/>
      <c r="N28" s="346"/>
      <c r="O28" s="346"/>
      <c r="P28" s="346"/>
      <c r="Q28" s="346"/>
      <c r="R28" s="346"/>
      <c r="S28" s="365"/>
    </row>
    <row r="29" spans="2:19" ht="43.5" customHeight="1" thickBot="1" x14ac:dyDescent="0.4">
      <c r="B29" s="414" t="s">
        <v>107</v>
      </c>
      <c r="C29" s="415"/>
      <c r="D29" s="415"/>
      <c r="E29" s="415"/>
      <c r="F29" s="415"/>
      <c r="G29" s="416"/>
      <c r="I29" s="345"/>
      <c r="J29" s="346"/>
      <c r="K29" s="346"/>
      <c r="L29" s="346"/>
      <c r="M29" s="346"/>
      <c r="N29" s="346"/>
      <c r="O29" s="346"/>
      <c r="P29" s="346"/>
      <c r="Q29" s="346"/>
      <c r="R29" s="346"/>
      <c r="S29" s="365"/>
    </row>
    <row r="30" spans="2:19" ht="15" customHeight="1" x14ac:dyDescent="0.35">
      <c r="B30" s="417" t="s">
        <v>24</v>
      </c>
      <c r="C30" s="418"/>
      <c r="D30" s="421"/>
      <c r="E30" s="423" t="s">
        <v>96</v>
      </c>
      <c r="F30" s="418" t="s">
        <v>99</v>
      </c>
      <c r="G30" s="421"/>
      <c r="I30" s="345"/>
      <c r="J30" s="346"/>
      <c r="K30" s="346"/>
      <c r="L30" s="346"/>
      <c r="M30" s="346"/>
      <c r="N30" s="346"/>
      <c r="O30" s="346"/>
      <c r="P30" s="346"/>
      <c r="Q30" s="346"/>
      <c r="R30" s="346"/>
      <c r="S30" s="365"/>
    </row>
    <row r="31" spans="2:19" ht="15" customHeight="1" thickBot="1" x14ac:dyDescent="0.4">
      <c r="B31" s="419"/>
      <c r="C31" s="420"/>
      <c r="D31" s="422"/>
      <c r="E31" s="424"/>
      <c r="F31" s="420"/>
      <c r="G31" s="422"/>
      <c r="I31" s="345"/>
      <c r="J31" s="346"/>
      <c r="K31" s="346"/>
      <c r="L31" s="346"/>
      <c r="M31" s="346"/>
      <c r="N31" s="346"/>
      <c r="O31" s="346"/>
      <c r="P31" s="346"/>
      <c r="Q31" s="346"/>
      <c r="R31" s="346"/>
      <c r="S31" s="365"/>
    </row>
    <row r="32" spans="2:19" ht="160.5" customHeight="1" thickBot="1" x14ac:dyDescent="0.4">
      <c r="B32" s="329"/>
      <c r="C32" s="330"/>
      <c r="D32" s="344"/>
      <c r="E32" s="5"/>
      <c r="F32" s="246"/>
      <c r="G32" s="247"/>
      <c r="H32" s="120"/>
      <c r="I32" s="329"/>
      <c r="J32" s="330"/>
      <c r="K32" s="330"/>
      <c r="L32" s="330"/>
      <c r="M32" s="330"/>
      <c r="N32" s="330"/>
      <c r="O32" s="330"/>
      <c r="P32" s="330"/>
      <c r="Q32" s="330"/>
      <c r="R32" s="330"/>
      <c r="S32" s="344"/>
    </row>
    <row r="33" spans="2:19" ht="23.25" customHeight="1" thickBot="1" x14ac:dyDescent="0.4"/>
    <row r="34" spans="2:19" ht="22.5" thickBot="1" x14ac:dyDescent="0.4">
      <c r="B34" s="4">
        <v>4</v>
      </c>
      <c r="C34" s="425" t="s">
        <v>108</v>
      </c>
      <c r="D34" s="425"/>
      <c r="E34" s="425"/>
      <c r="F34" s="425"/>
      <c r="G34" s="426"/>
      <c r="I34" s="433" t="s">
        <v>109</v>
      </c>
      <c r="J34" s="434"/>
      <c r="K34" s="434"/>
      <c r="L34" s="434"/>
      <c r="M34" s="434"/>
      <c r="N34" s="434"/>
      <c r="O34" s="434"/>
      <c r="P34" s="434"/>
      <c r="Q34" s="434"/>
      <c r="R34" s="434"/>
      <c r="S34" s="435"/>
    </row>
    <row r="35" spans="2:19" ht="17.5" thickBot="1" x14ac:dyDescent="0.4">
      <c r="B35" s="414" t="s">
        <v>110</v>
      </c>
      <c r="C35" s="415"/>
      <c r="D35" s="415"/>
      <c r="E35" s="415"/>
      <c r="F35" s="415"/>
      <c r="G35" s="416"/>
      <c r="I35" s="436"/>
      <c r="J35" s="437"/>
      <c r="K35" s="437"/>
      <c r="L35" s="437"/>
      <c r="M35" s="437"/>
      <c r="N35" s="437"/>
      <c r="O35" s="437"/>
      <c r="P35" s="437"/>
      <c r="Q35" s="437"/>
      <c r="R35" s="437"/>
      <c r="S35" s="438"/>
    </row>
    <row r="36" spans="2:19" ht="14.25" customHeight="1" x14ac:dyDescent="0.35">
      <c r="B36" s="417" t="s">
        <v>24</v>
      </c>
      <c r="C36" s="418"/>
      <c r="D36" s="418"/>
      <c r="E36" s="423" t="s">
        <v>96</v>
      </c>
      <c r="F36" s="418" t="s">
        <v>97</v>
      </c>
      <c r="G36" s="421"/>
      <c r="I36" s="356"/>
      <c r="J36" s="299"/>
      <c r="K36" s="299"/>
      <c r="L36" s="299"/>
      <c r="M36" s="299"/>
      <c r="N36" s="299"/>
      <c r="O36" s="299"/>
      <c r="P36" s="299"/>
      <c r="Q36" s="299"/>
      <c r="R36" s="299"/>
      <c r="S36" s="300"/>
    </row>
    <row r="37" spans="2:19" ht="15" customHeight="1" thickBot="1" x14ac:dyDescent="0.4">
      <c r="B37" s="419"/>
      <c r="C37" s="420"/>
      <c r="D37" s="420"/>
      <c r="E37" s="424"/>
      <c r="F37" s="420"/>
      <c r="G37" s="422"/>
      <c r="I37" s="345"/>
      <c r="J37" s="346"/>
      <c r="K37" s="346"/>
      <c r="L37" s="346"/>
      <c r="M37" s="346"/>
      <c r="N37" s="346"/>
      <c r="O37" s="346"/>
      <c r="P37" s="346"/>
      <c r="Q37" s="346"/>
      <c r="R37" s="346"/>
      <c r="S37" s="365"/>
    </row>
    <row r="38" spans="2:19" ht="153.75" customHeight="1" thickBot="1" x14ac:dyDescent="0.4">
      <c r="B38" s="329"/>
      <c r="C38" s="330"/>
      <c r="D38" s="344"/>
      <c r="E38" s="5"/>
      <c r="F38" s="246"/>
      <c r="G38" s="247"/>
      <c r="H38" s="120"/>
      <c r="I38" s="345"/>
      <c r="J38" s="346"/>
      <c r="K38" s="346"/>
      <c r="L38" s="346"/>
      <c r="M38" s="346"/>
      <c r="N38" s="346"/>
      <c r="O38" s="346"/>
      <c r="P38" s="346"/>
      <c r="Q38" s="346"/>
      <c r="R38" s="346"/>
      <c r="S38" s="365"/>
    </row>
    <row r="39" spans="2:19" ht="17.5" thickBot="1" x14ac:dyDescent="0.4">
      <c r="B39" s="414" t="s">
        <v>111</v>
      </c>
      <c r="C39" s="415"/>
      <c r="D39" s="415"/>
      <c r="E39" s="415"/>
      <c r="F39" s="415"/>
      <c r="G39" s="416"/>
      <c r="I39" s="345"/>
      <c r="J39" s="346"/>
      <c r="K39" s="346"/>
      <c r="L39" s="346"/>
      <c r="M39" s="346"/>
      <c r="N39" s="346"/>
      <c r="O39" s="346"/>
      <c r="P39" s="346"/>
      <c r="Q39" s="346"/>
      <c r="R39" s="346"/>
      <c r="S39" s="365"/>
    </row>
    <row r="40" spans="2:19" ht="14.25" customHeight="1" x14ac:dyDescent="0.35">
      <c r="B40" s="417" t="s">
        <v>24</v>
      </c>
      <c r="C40" s="418"/>
      <c r="D40" s="421"/>
      <c r="E40" s="423" t="s">
        <v>96</v>
      </c>
      <c r="F40" s="418" t="s">
        <v>99</v>
      </c>
      <c r="G40" s="421"/>
      <c r="I40" s="345"/>
      <c r="J40" s="346"/>
      <c r="K40" s="346"/>
      <c r="L40" s="346"/>
      <c r="M40" s="346"/>
      <c r="N40" s="346"/>
      <c r="O40" s="346"/>
      <c r="P40" s="346"/>
      <c r="Q40" s="346"/>
      <c r="R40" s="346"/>
      <c r="S40" s="365"/>
    </row>
    <row r="41" spans="2:19" ht="15" customHeight="1" thickBot="1" x14ac:dyDescent="0.4">
      <c r="B41" s="419"/>
      <c r="C41" s="420"/>
      <c r="D41" s="422"/>
      <c r="E41" s="424"/>
      <c r="F41" s="420"/>
      <c r="G41" s="422"/>
      <c r="I41" s="345"/>
      <c r="J41" s="346"/>
      <c r="K41" s="346"/>
      <c r="L41" s="346"/>
      <c r="M41" s="346"/>
      <c r="N41" s="346"/>
      <c r="O41" s="346"/>
      <c r="P41" s="346"/>
      <c r="Q41" s="346"/>
      <c r="R41" s="346"/>
      <c r="S41" s="365"/>
    </row>
    <row r="42" spans="2:19" ht="15" customHeight="1" x14ac:dyDescent="0.35">
      <c r="B42" s="356"/>
      <c r="C42" s="299"/>
      <c r="D42" s="300"/>
      <c r="E42" s="334"/>
      <c r="F42" s="239"/>
      <c r="G42" s="241"/>
      <c r="H42" s="345"/>
      <c r="I42" s="345"/>
      <c r="J42" s="346"/>
      <c r="K42" s="346"/>
      <c r="L42" s="346"/>
      <c r="M42" s="346"/>
      <c r="N42" s="346"/>
      <c r="O42" s="346"/>
      <c r="P42" s="346"/>
      <c r="Q42" s="346"/>
      <c r="R42" s="346"/>
      <c r="S42" s="365"/>
    </row>
    <row r="43" spans="2:19" ht="15" customHeight="1" x14ac:dyDescent="0.35">
      <c r="B43" s="345"/>
      <c r="C43" s="346"/>
      <c r="D43" s="365"/>
      <c r="E43" s="335"/>
      <c r="F43" s="242"/>
      <c r="G43" s="244"/>
      <c r="H43" s="345"/>
      <c r="I43" s="345"/>
      <c r="J43" s="346"/>
      <c r="K43" s="346"/>
      <c r="L43" s="346"/>
      <c r="M43" s="346"/>
      <c r="N43" s="346"/>
      <c r="O43" s="346"/>
      <c r="P43" s="346"/>
      <c r="Q43" s="346"/>
      <c r="R43" s="346"/>
      <c r="S43" s="365"/>
    </row>
    <row r="44" spans="2:19" ht="15" customHeight="1" x14ac:dyDescent="0.35">
      <c r="B44" s="345"/>
      <c r="C44" s="346"/>
      <c r="D44" s="365"/>
      <c r="E44" s="335"/>
      <c r="F44" s="242"/>
      <c r="G44" s="244"/>
      <c r="H44" s="345"/>
      <c r="I44" s="345"/>
      <c r="J44" s="346"/>
      <c r="K44" s="346"/>
      <c r="L44" s="346"/>
      <c r="M44" s="346"/>
      <c r="N44" s="346"/>
      <c r="O44" s="346"/>
      <c r="P44" s="346"/>
      <c r="Q44" s="346"/>
      <c r="R44" s="346"/>
      <c r="S44" s="365"/>
    </row>
    <row r="45" spans="2:19" ht="48.75" customHeight="1" thickBot="1" x14ac:dyDescent="0.4">
      <c r="B45" s="329"/>
      <c r="C45" s="330"/>
      <c r="D45" s="344"/>
      <c r="E45" s="336"/>
      <c r="F45" s="245"/>
      <c r="G45" s="247"/>
      <c r="H45" s="345"/>
      <c r="I45" s="329"/>
      <c r="J45" s="330"/>
      <c r="K45" s="330"/>
      <c r="L45" s="330"/>
      <c r="M45" s="330"/>
      <c r="N45" s="330"/>
      <c r="O45" s="330"/>
      <c r="P45" s="330"/>
      <c r="Q45" s="330"/>
      <c r="R45" s="330"/>
      <c r="S45" s="344"/>
    </row>
    <row r="46" spans="2:19" ht="24" customHeight="1" thickBot="1" x14ac:dyDescent="0.4"/>
    <row r="47" spans="2:19" ht="22.5" thickBot="1" x14ac:dyDescent="0.4">
      <c r="B47" s="4">
        <v>5</v>
      </c>
      <c r="C47" s="425" t="s">
        <v>112</v>
      </c>
      <c r="D47" s="425"/>
      <c r="E47" s="425"/>
      <c r="F47" s="425"/>
      <c r="G47" s="426"/>
      <c r="I47" s="433" t="s">
        <v>113</v>
      </c>
      <c r="J47" s="434"/>
      <c r="K47" s="434"/>
      <c r="L47" s="434"/>
      <c r="M47" s="434"/>
      <c r="N47" s="434"/>
      <c r="O47" s="434"/>
      <c r="P47" s="434"/>
      <c r="Q47" s="434"/>
      <c r="R47" s="434"/>
      <c r="S47" s="435"/>
    </row>
    <row r="48" spans="2:19" ht="17.5" thickBot="1" x14ac:dyDescent="0.4">
      <c r="B48" s="414" t="s">
        <v>114</v>
      </c>
      <c r="C48" s="415"/>
      <c r="D48" s="415"/>
      <c r="E48" s="415"/>
      <c r="F48" s="415"/>
      <c r="G48" s="416"/>
      <c r="I48" s="436"/>
      <c r="J48" s="437"/>
      <c r="K48" s="437"/>
      <c r="L48" s="437"/>
      <c r="M48" s="437"/>
      <c r="N48" s="437"/>
      <c r="O48" s="437"/>
      <c r="P48" s="437"/>
      <c r="Q48" s="437"/>
      <c r="R48" s="437"/>
      <c r="S48" s="438"/>
    </row>
    <row r="49" spans="2:19" ht="14.25" customHeight="1" x14ac:dyDescent="0.35">
      <c r="B49" s="417" t="s">
        <v>24</v>
      </c>
      <c r="C49" s="418"/>
      <c r="D49" s="418"/>
      <c r="E49" s="423" t="s">
        <v>96</v>
      </c>
      <c r="F49" s="418" t="s">
        <v>97</v>
      </c>
      <c r="G49" s="421"/>
      <c r="I49" s="356"/>
      <c r="J49" s="299"/>
      <c r="K49" s="299"/>
      <c r="L49" s="299"/>
      <c r="M49" s="299"/>
      <c r="N49" s="299"/>
      <c r="O49" s="299"/>
      <c r="P49" s="299"/>
      <c r="Q49" s="299"/>
      <c r="R49" s="299"/>
      <c r="S49" s="300"/>
    </row>
    <row r="50" spans="2:19" ht="15" customHeight="1" thickBot="1" x14ac:dyDescent="0.4">
      <c r="B50" s="419"/>
      <c r="C50" s="420"/>
      <c r="D50" s="420"/>
      <c r="E50" s="424"/>
      <c r="F50" s="420"/>
      <c r="G50" s="422"/>
      <c r="I50" s="345"/>
      <c r="J50" s="346"/>
      <c r="K50" s="346"/>
      <c r="L50" s="346"/>
      <c r="M50" s="346"/>
      <c r="N50" s="346"/>
      <c r="O50" s="346"/>
      <c r="P50" s="346"/>
      <c r="Q50" s="346"/>
      <c r="R50" s="346"/>
      <c r="S50" s="365"/>
    </row>
    <row r="51" spans="2:19" ht="155.25" customHeight="1" thickBot="1" x14ac:dyDescent="0.4">
      <c r="B51" s="329"/>
      <c r="C51" s="330"/>
      <c r="D51" s="344"/>
      <c r="E51" s="5"/>
      <c r="F51" s="246"/>
      <c r="G51" s="247"/>
      <c r="H51" s="120"/>
      <c r="I51" s="345"/>
      <c r="J51" s="346"/>
      <c r="K51" s="346"/>
      <c r="L51" s="346"/>
      <c r="M51" s="346"/>
      <c r="N51" s="346"/>
      <c r="O51" s="346"/>
      <c r="P51" s="346"/>
      <c r="Q51" s="346"/>
      <c r="R51" s="346"/>
      <c r="S51" s="365"/>
    </row>
    <row r="52" spans="2:19" ht="17.5" thickBot="1" x14ac:dyDescent="0.4">
      <c r="B52" s="414" t="s">
        <v>115</v>
      </c>
      <c r="C52" s="415"/>
      <c r="D52" s="415"/>
      <c r="E52" s="415"/>
      <c r="F52" s="415"/>
      <c r="G52" s="416"/>
      <c r="I52" s="345"/>
      <c r="J52" s="346"/>
      <c r="K52" s="346"/>
      <c r="L52" s="346"/>
      <c r="M52" s="346"/>
      <c r="N52" s="346"/>
      <c r="O52" s="346"/>
      <c r="P52" s="346"/>
      <c r="Q52" s="346"/>
      <c r="R52" s="346"/>
      <c r="S52" s="365"/>
    </row>
    <row r="53" spans="2:19" ht="14.25" customHeight="1" x14ac:dyDescent="0.35">
      <c r="B53" s="417" t="s">
        <v>24</v>
      </c>
      <c r="C53" s="418"/>
      <c r="D53" s="421"/>
      <c r="E53" s="423" t="s">
        <v>96</v>
      </c>
      <c r="F53" s="418" t="s">
        <v>99</v>
      </c>
      <c r="G53" s="421"/>
      <c r="I53" s="345"/>
      <c r="J53" s="346"/>
      <c r="K53" s="346"/>
      <c r="L53" s="346"/>
      <c r="M53" s="346"/>
      <c r="N53" s="346"/>
      <c r="O53" s="346"/>
      <c r="P53" s="346"/>
      <c r="Q53" s="346"/>
      <c r="R53" s="346"/>
      <c r="S53" s="365"/>
    </row>
    <row r="54" spans="2:19" ht="15" customHeight="1" thickBot="1" x14ac:dyDescent="0.4">
      <c r="B54" s="419"/>
      <c r="C54" s="420"/>
      <c r="D54" s="422"/>
      <c r="E54" s="424"/>
      <c r="F54" s="420"/>
      <c r="G54" s="422"/>
      <c r="I54" s="345"/>
      <c r="J54" s="346"/>
      <c r="K54" s="346"/>
      <c r="L54" s="346"/>
      <c r="M54" s="346"/>
      <c r="N54" s="346"/>
      <c r="O54" s="346"/>
      <c r="P54" s="346"/>
      <c r="Q54" s="346"/>
      <c r="R54" s="346"/>
      <c r="S54" s="365"/>
    </row>
    <row r="55" spans="2:19" ht="15" customHeight="1" x14ac:dyDescent="0.35">
      <c r="B55" s="356"/>
      <c r="C55" s="299"/>
      <c r="D55" s="300"/>
      <c r="E55" s="334"/>
      <c r="F55" s="239"/>
      <c r="G55" s="241"/>
      <c r="H55" s="345"/>
      <c r="I55" s="345"/>
      <c r="J55" s="346"/>
      <c r="K55" s="346"/>
      <c r="L55" s="346"/>
      <c r="M55" s="346"/>
      <c r="N55" s="346"/>
      <c r="O55" s="346"/>
      <c r="P55" s="346"/>
      <c r="Q55" s="346"/>
      <c r="R55" s="346"/>
      <c r="S55" s="365"/>
    </row>
    <row r="56" spans="2:19" ht="15" customHeight="1" x14ac:dyDescent="0.35">
      <c r="B56" s="345"/>
      <c r="C56" s="346"/>
      <c r="D56" s="365"/>
      <c r="E56" s="335"/>
      <c r="F56" s="242"/>
      <c r="G56" s="244"/>
      <c r="H56" s="345"/>
      <c r="I56" s="345"/>
      <c r="J56" s="346"/>
      <c r="K56" s="346"/>
      <c r="L56" s="346"/>
      <c r="M56" s="346"/>
      <c r="N56" s="346"/>
      <c r="O56" s="346"/>
      <c r="P56" s="346"/>
      <c r="Q56" s="346"/>
      <c r="R56" s="346"/>
      <c r="S56" s="365"/>
    </row>
    <row r="57" spans="2:19" ht="15" customHeight="1" x14ac:dyDescent="0.35">
      <c r="B57" s="345"/>
      <c r="C57" s="346"/>
      <c r="D57" s="365"/>
      <c r="E57" s="335"/>
      <c r="F57" s="242"/>
      <c r="G57" s="244"/>
      <c r="H57" s="345"/>
      <c r="I57" s="345"/>
      <c r="J57" s="346"/>
      <c r="K57" s="346"/>
      <c r="L57" s="346"/>
      <c r="M57" s="346"/>
      <c r="N57" s="346"/>
      <c r="O57" s="346"/>
      <c r="P57" s="346"/>
      <c r="Q57" s="346"/>
      <c r="R57" s="346"/>
      <c r="S57" s="365"/>
    </row>
    <row r="58" spans="2:19" ht="73.5" customHeight="1" thickBot="1" x14ac:dyDescent="0.4">
      <c r="B58" s="329"/>
      <c r="C58" s="330"/>
      <c r="D58" s="344"/>
      <c r="E58" s="336"/>
      <c r="F58" s="245"/>
      <c r="G58" s="247"/>
      <c r="H58" s="345"/>
      <c r="I58" s="329"/>
      <c r="J58" s="330"/>
      <c r="K58" s="330"/>
      <c r="L58" s="330"/>
      <c r="M58" s="330"/>
      <c r="N58" s="330"/>
      <c r="O58" s="330"/>
      <c r="P58" s="330"/>
      <c r="Q58" s="330"/>
      <c r="R58" s="330"/>
      <c r="S58" s="344"/>
    </row>
    <row r="59" spans="2:19" ht="24.75" customHeight="1" thickBot="1" x14ac:dyDescent="0.4"/>
    <row r="60" spans="2:19" ht="22.5" thickBot="1" x14ac:dyDescent="0.4">
      <c r="B60" s="4">
        <v>6</v>
      </c>
      <c r="C60" s="425" t="s">
        <v>116</v>
      </c>
      <c r="D60" s="425"/>
      <c r="E60" s="425"/>
      <c r="F60" s="425"/>
      <c r="G60" s="426"/>
      <c r="I60" s="433" t="s">
        <v>117</v>
      </c>
      <c r="J60" s="434"/>
      <c r="K60" s="434"/>
      <c r="L60" s="434"/>
      <c r="M60" s="434"/>
      <c r="N60" s="434"/>
      <c r="O60" s="434"/>
      <c r="P60" s="434"/>
      <c r="Q60" s="434"/>
      <c r="R60" s="434"/>
      <c r="S60" s="435"/>
    </row>
    <row r="61" spans="2:19" ht="17.5" thickBot="1" x14ac:dyDescent="0.4">
      <c r="B61" s="414" t="s">
        <v>118</v>
      </c>
      <c r="C61" s="415"/>
      <c r="D61" s="415"/>
      <c r="E61" s="415"/>
      <c r="F61" s="415"/>
      <c r="G61" s="416"/>
      <c r="I61" s="436"/>
      <c r="J61" s="437"/>
      <c r="K61" s="437"/>
      <c r="L61" s="437"/>
      <c r="M61" s="437"/>
      <c r="N61" s="437"/>
      <c r="O61" s="437"/>
      <c r="P61" s="437"/>
      <c r="Q61" s="437"/>
      <c r="R61" s="437"/>
      <c r="S61" s="438"/>
    </row>
    <row r="62" spans="2:19" ht="14.25" customHeight="1" x14ac:dyDescent="0.35">
      <c r="B62" s="417" t="s">
        <v>24</v>
      </c>
      <c r="C62" s="418"/>
      <c r="D62" s="418"/>
      <c r="E62" s="423" t="s">
        <v>96</v>
      </c>
      <c r="F62" s="418" t="s">
        <v>97</v>
      </c>
      <c r="G62" s="421"/>
      <c r="I62" s="356"/>
      <c r="J62" s="299"/>
      <c r="K62" s="299"/>
      <c r="L62" s="299"/>
      <c r="M62" s="299"/>
      <c r="N62" s="299"/>
      <c r="O62" s="299"/>
      <c r="P62" s="299"/>
      <c r="Q62" s="299"/>
      <c r="R62" s="299"/>
      <c r="S62" s="300"/>
    </row>
    <row r="63" spans="2:19" ht="14.25" customHeight="1" thickBot="1" x14ac:dyDescent="0.4">
      <c r="B63" s="419"/>
      <c r="C63" s="420"/>
      <c r="D63" s="420"/>
      <c r="E63" s="424"/>
      <c r="F63" s="420"/>
      <c r="G63" s="422"/>
      <c r="I63" s="345"/>
      <c r="J63" s="346"/>
      <c r="K63" s="346"/>
      <c r="L63" s="346"/>
      <c r="M63" s="346"/>
      <c r="N63" s="346"/>
      <c r="O63" s="346"/>
      <c r="P63" s="346"/>
      <c r="Q63" s="346"/>
      <c r="R63" s="346"/>
      <c r="S63" s="365"/>
    </row>
    <row r="64" spans="2:19" ht="133.5" customHeight="1" thickBot="1" x14ac:dyDescent="0.4">
      <c r="B64" s="345"/>
      <c r="C64" s="346"/>
      <c r="D64" s="365"/>
      <c r="E64" s="2"/>
      <c r="F64" s="239"/>
      <c r="G64" s="241"/>
      <c r="H64" s="120"/>
      <c r="I64" s="345"/>
      <c r="J64" s="346"/>
      <c r="K64" s="346"/>
      <c r="L64" s="346"/>
      <c r="M64" s="346"/>
      <c r="N64" s="346"/>
      <c r="O64" s="346"/>
      <c r="P64" s="346"/>
      <c r="Q64" s="346"/>
      <c r="R64" s="346"/>
      <c r="S64" s="365"/>
    </row>
    <row r="65" spans="2:19" ht="17.5" thickBot="1" x14ac:dyDescent="0.4">
      <c r="B65" s="414" t="s">
        <v>119</v>
      </c>
      <c r="C65" s="415"/>
      <c r="D65" s="415"/>
      <c r="E65" s="415"/>
      <c r="F65" s="415"/>
      <c r="G65" s="416"/>
      <c r="I65" s="345"/>
      <c r="J65" s="346"/>
      <c r="K65" s="346"/>
      <c r="L65" s="346"/>
      <c r="M65" s="346"/>
      <c r="N65" s="346"/>
      <c r="O65" s="346"/>
      <c r="P65" s="346"/>
      <c r="Q65" s="346"/>
      <c r="R65" s="346"/>
      <c r="S65" s="365"/>
    </row>
    <row r="66" spans="2:19" ht="15" customHeight="1" x14ac:dyDescent="0.35">
      <c r="B66" s="417" t="s">
        <v>24</v>
      </c>
      <c r="C66" s="418"/>
      <c r="D66" s="421"/>
      <c r="E66" s="423" t="s">
        <v>96</v>
      </c>
      <c r="F66" s="418"/>
      <c r="G66" s="421"/>
      <c r="I66" s="345"/>
      <c r="J66" s="346"/>
      <c r="K66" s="346"/>
      <c r="L66" s="346"/>
      <c r="M66" s="346"/>
      <c r="N66" s="346"/>
      <c r="O66" s="346"/>
      <c r="P66" s="346"/>
      <c r="Q66" s="346"/>
      <c r="R66" s="346"/>
      <c r="S66" s="365"/>
    </row>
    <row r="67" spans="2:19" ht="15.75" customHeight="1" thickBot="1" x14ac:dyDescent="0.4">
      <c r="B67" s="419"/>
      <c r="C67" s="420"/>
      <c r="D67" s="422"/>
      <c r="E67" s="424"/>
      <c r="F67" s="420"/>
      <c r="G67" s="422"/>
      <c r="I67" s="345"/>
      <c r="J67" s="346"/>
      <c r="K67" s="346"/>
      <c r="L67" s="346"/>
      <c r="M67" s="346"/>
      <c r="N67" s="346"/>
      <c r="O67" s="346"/>
      <c r="P67" s="346"/>
      <c r="Q67" s="346"/>
      <c r="R67" s="346"/>
      <c r="S67" s="365"/>
    </row>
    <row r="68" spans="2:19" ht="174.75" customHeight="1" thickBot="1" x14ac:dyDescent="0.4">
      <c r="B68" s="329"/>
      <c r="C68" s="330"/>
      <c r="D68" s="344"/>
      <c r="E68" s="5"/>
      <c r="F68" s="246"/>
      <c r="G68" s="247"/>
      <c r="H68" s="120"/>
      <c r="I68" s="329"/>
      <c r="J68" s="330"/>
      <c r="K68" s="330"/>
      <c r="L68" s="330"/>
      <c r="M68" s="330"/>
      <c r="N68" s="330"/>
      <c r="O68" s="330"/>
      <c r="P68" s="330"/>
      <c r="Q68" s="330"/>
      <c r="R68" s="330"/>
      <c r="S68" s="344"/>
    </row>
  </sheetData>
  <mergeCells count="96">
    <mergeCell ref="A1:E1"/>
    <mergeCell ref="B2:G2"/>
    <mergeCell ref="F32:G32"/>
    <mergeCell ref="F28:G28"/>
    <mergeCell ref="B29:G29"/>
    <mergeCell ref="B30:D31"/>
    <mergeCell ref="E30:E31"/>
    <mergeCell ref="F30:G31"/>
    <mergeCell ref="C4:G4"/>
    <mergeCell ref="B8:D8"/>
    <mergeCell ref="B5:G5"/>
    <mergeCell ref="B9:G9"/>
    <mergeCell ref="E10:E11"/>
    <mergeCell ref="B10:D11"/>
    <mergeCell ref="F10:G11"/>
    <mergeCell ref="F8:G8"/>
    <mergeCell ref="I60:S61"/>
    <mergeCell ref="I62:S68"/>
    <mergeCell ref="B55:D58"/>
    <mergeCell ref="E55:E58"/>
    <mergeCell ref="F55:G58"/>
    <mergeCell ref="E62:E63"/>
    <mergeCell ref="F62:G63"/>
    <mergeCell ref="B68:D68"/>
    <mergeCell ref="F68:G68"/>
    <mergeCell ref="B65:G65"/>
    <mergeCell ref="B66:D67"/>
    <mergeCell ref="E66:E67"/>
    <mergeCell ref="F66:G67"/>
    <mergeCell ref="B64:D64"/>
    <mergeCell ref="F64:G64"/>
    <mergeCell ref="C60:G60"/>
    <mergeCell ref="I4:S12"/>
    <mergeCell ref="I2:S3"/>
    <mergeCell ref="I14:S15"/>
    <mergeCell ref="I16:S22"/>
    <mergeCell ref="I34:S35"/>
    <mergeCell ref="I24:S25"/>
    <mergeCell ref="I26:S32"/>
    <mergeCell ref="I36:S45"/>
    <mergeCell ref="I47:S48"/>
    <mergeCell ref="I49:S58"/>
    <mergeCell ref="H42:H45"/>
    <mergeCell ref="H55:H58"/>
    <mergeCell ref="B6:D7"/>
    <mergeCell ref="E6:E7"/>
    <mergeCell ref="F6:G7"/>
    <mergeCell ref="F12:G12"/>
    <mergeCell ref="B12:D12"/>
    <mergeCell ref="B20:D21"/>
    <mergeCell ref="E20:E21"/>
    <mergeCell ref="F20:G21"/>
    <mergeCell ref="B18:D18"/>
    <mergeCell ref="F18:G18"/>
    <mergeCell ref="B19:G19"/>
    <mergeCell ref="F16:G17"/>
    <mergeCell ref="C14:G14"/>
    <mergeCell ref="B15:G15"/>
    <mergeCell ref="B16:D17"/>
    <mergeCell ref="E16:E17"/>
    <mergeCell ref="C34:G34"/>
    <mergeCell ref="B35:G35"/>
    <mergeCell ref="B22:D22"/>
    <mergeCell ref="F22:G22"/>
    <mergeCell ref="B38:D38"/>
    <mergeCell ref="F38:G38"/>
    <mergeCell ref="B36:D37"/>
    <mergeCell ref="E36:E37"/>
    <mergeCell ref="F36:G37"/>
    <mergeCell ref="C24:G24"/>
    <mergeCell ref="B25:G25"/>
    <mergeCell ref="B26:D27"/>
    <mergeCell ref="E26:E27"/>
    <mergeCell ref="F26:G27"/>
    <mergeCell ref="B28:D28"/>
    <mergeCell ref="B32:D32"/>
    <mergeCell ref="B42:D45"/>
    <mergeCell ref="C47:G47"/>
    <mergeCell ref="B48:G48"/>
    <mergeCell ref="B39:G39"/>
    <mergeCell ref="B40:D41"/>
    <mergeCell ref="E40:E41"/>
    <mergeCell ref="F40:G41"/>
    <mergeCell ref="F42:G45"/>
    <mergeCell ref="E42:E45"/>
    <mergeCell ref="B51:D51"/>
    <mergeCell ref="F51:G51"/>
    <mergeCell ref="B49:D50"/>
    <mergeCell ref="E49:E50"/>
    <mergeCell ref="F49:G50"/>
    <mergeCell ref="B61:G61"/>
    <mergeCell ref="B62:D63"/>
    <mergeCell ref="B52:G52"/>
    <mergeCell ref="B53:D54"/>
    <mergeCell ref="E53:E54"/>
    <mergeCell ref="F53:G54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E404-2F51-4C91-B029-CE2BABF64163}">
  <sheetPr>
    <tabColor rgb="FF92D050"/>
  </sheetPr>
  <dimension ref="A1:K42"/>
  <sheetViews>
    <sheetView showGridLines="0" showRowColHeaders="0" zoomScaleNormal="100" workbookViewId="0">
      <selection activeCell="M8" sqref="M8"/>
    </sheetView>
  </sheetViews>
  <sheetFormatPr defaultColWidth="8.7265625" defaultRowHeight="14" x14ac:dyDescent="0.3"/>
  <cols>
    <col min="1" max="1" width="1.81640625" style="1" customWidth="1"/>
    <col min="2" max="2" width="4.1796875" style="1" customWidth="1"/>
    <col min="3" max="3" width="6.81640625" style="1" customWidth="1"/>
    <col min="4" max="4" width="24.26953125" style="1" customWidth="1"/>
    <col min="5" max="5" width="17.54296875" style="1" customWidth="1"/>
    <col min="6" max="6" width="11" style="1" customWidth="1"/>
    <col min="7" max="7" width="6.7265625" style="1" customWidth="1"/>
    <col min="8" max="8" width="7" style="1" customWidth="1"/>
    <col min="9" max="9" width="7.453125" style="1" customWidth="1"/>
    <col min="10" max="10" width="7.7265625" style="1" customWidth="1"/>
    <col min="11" max="11" width="12.81640625" style="1" customWidth="1"/>
    <col min="12" max="16384" width="8.7265625" style="1"/>
  </cols>
  <sheetData>
    <row r="1" spans="1:11" ht="113.25" customHeight="1" thickBot="1" x14ac:dyDescent="0.35">
      <c r="A1" s="249"/>
      <c r="B1" s="249"/>
      <c r="C1" s="249"/>
      <c r="D1" s="249"/>
      <c r="E1" s="249"/>
    </row>
    <row r="2" spans="1:11" ht="22.5" thickBot="1" x14ac:dyDescent="0.7">
      <c r="B2" s="491" t="s">
        <v>120</v>
      </c>
      <c r="C2" s="492"/>
      <c r="D2" s="492"/>
      <c r="E2" s="492"/>
      <c r="F2" s="492"/>
      <c r="G2" s="492"/>
      <c r="H2" s="492"/>
      <c r="I2" s="492"/>
      <c r="J2" s="492"/>
      <c r="K2" s="493"/>
    </row>
    <row r="3" spans="1:11" ht="14.5" thickBot="1" x14ac:dyDescent="0.35"/>
    <row r="4" spans="1:11" ht="22.5" thickBot="1" x14ac:dyDescent="0.35">
      <c r="B4" s="4">
        <v>1</v>
      </c>
      <c r="C4" s="454" t="s">
        <v>121</v>
      </c>
      <c r="D4" s="454"/>
      <c r="E4" s="454"/>
      <c r="F4" s="454"/>
      <c r="G4" s="454"/>
      <c r="H4" s="454"/>
      <c r="I4" s="454"/>
      <c r="J4" s="454"/>
      <c r="K4" s="455"/>
    </row>
    <row r="5" spans="1:11" ht="17.5" thickBot="1" x14ac:dyDescent="0.35">
      <c r="B5" s="456" t="s">
        <v>122</v>
      </c>
      <c r="C5" s="457"/>
      <c r="D5" s="457"/>
      <c r="E5" s="460" t="s">
        <v>25</v>
      </c>
      <c r="F5" s="64" t="s">
        <v>123</v>
      </c>
      <c r="G5" s="462" t="s">
        <v>124</v>
      </c>
      <c r="H5" s="463"/>
      <c r="I5" s="464"/>
      <c r="J5" s="457" t="s">
        <v>125</v>
      </c>
      <c r="K5" s="465"/>
    </row>
    <row r="6" spans="1:11" ht="15" thickBot="1" x14ac:dyDescent="0.35">
      <c r="B6" s="458"/>
      <c r="C6" s="459"/>
      <c r="D6" s="459"/>
      <c r="E6" s="461"/>
      <c r="F6" s="63" t="s">
        <v>126</v>
      </c>
      <c r="G6" s="57">
        <v>2023</v>
      </c>
      <c r="H6" s="57">
        <v>2024</v>
      </c>
      <c r="I6" s="58">
        <v>2025</v>
      </c>
      <c r="J6" s="459"/>
      <c r="K6" s="466"/>
    </row>
    <row r="7" spans="1:11" x14ac:dyDescent="0.3">
      <c r="B7" s="447" t="s">
        <v>127</v>
      </c>
      <c r="C7" s="469" t="s">
        <v>128</v>
      </c>
      <c r="D7" s="470"/>
      <c r="E7" s="115" t="s">
        <v>129</v>
      </c>
      <c r="F7" s="36">
        <f>F8+F9+F11+F10</f>
        <v>0</v>
      </c>
      <c r="G7" s="116">
        <f>G8+G9+G11+G10</f>
        <v>0</v>
      </c>
      <c r="H7" s="116">
        <f>H8+H9+H11+H10</f>
        <v>0</v>
      </c>
      <c r="I7" s="116">
        <f>I8+I9+I11+I10</f>
        <v>0</v>
      </c>
      <c r="J7" s="467"/>
      <c r="K7" s="468"/>
    </row>
    <row r="8" spans="1:11" x14ac:dyDescent="0.3">
      <c r="B8" s="442"/>
      <c r="C8" s="471" t="s">
        <v>130</v>
      </c>
      <c r="D8" s="472"/>
      <c r="E8" s="473" t="s">
        <v>129</v>
      </c>
      <c r="F8" s="117"/>
      <c r="G8" s="175"/>
      <c r="H8" s="28"/>
      <c r="I8" s="111"/>
      <c r="J8" s="345"/>
      <c r="K8" s="365"/>
    </row>
    <row r="9" spans="1:11" x14ac:dyDescent="0.3">
      <c r="B9" s="442"/>
      <c r="C9" s="471" t="s">
        <v>131</v>
      </c>
      <c r="D9" s="472"/>
      <c r="E9" s="335"/>
      <c r="F9" s="117"/>
      <c r="G9" s="175"/>
      <c r="H9" s="28"/>
      <c r="I9" s="111"/>
      <c r="J9" s="345"/>
      <c r="K9" s="365"/>
    </row>
    <row r="10" spans="1:11" x14ac:dyDescent="0.3">
      <c r="B10" s="442"/>
      <c r="C10" s="471" t="s">
        <v>132</v>
      </c>
      <c r="D10" s="472"/>
      <c r="E10" s="335"/>
      <c r="F10" s="117"/>
      <c r="G10" s="175"/>
      <c r="H10" s="28"/>
      <c r="I10" s="111"/>
      <c r="J10" s="345"/>
      <c r="K10" s="365"/>
    </row>
    <row r="11" spans="1:11" ht="14.5" thickBot="1" x14ac:dyDescent="0.35">
      <c r="B11" s="448"/>
      <c r="C11" s="380" t="s">
        <v>133</v>
      </c>
      <c r="D11" s="474"/>
      <c r="E11" s="336"/>
      <c r="F11" s="117"/>
      <c r="G11" s="30"/>
      <c r="H11" s="29"/>
      <c r="I11" s="112"/>
      <c r="J11" s="329"/>
      <c r="K11" s="344"/>
    </row>
    <row r="12" spans="1:11" x14ac:dyDescent="0.3">
      <c r="B12" s="449" t="s">
        <v>134</v>
      </c>
      <c r="C12" s="452" t="s">
        <v>135</v>
      </c>
      <c r="D12" s="453"/>
      <c r="E12" s="2" t="s">
        <v>136</v>
      </c>
      <c r="F12" s="119"/>
      <c r="G12" s="118"/>
      <c r="H12" s="119"/>
      <c r="I12" s="118"/>
      <c r="J12" s="356"/>
      <c r="K12" s="300"/>
    </row>
    <row r="13" spans="1:11" ht="16.5" x14ac:dyDescent="0.3">
      <c r="B13" s="450"/>
      <c r="C13" s="445" t="s">
        <v>137</v>
      </c>
      <c r="D13" s="446"/>
      <c r="E13" s="120" t="s">
        <v>138</v>
      </c>
      <c r="F13" s="28"/>
      <c r="G13" s="117"/>
      <c r="H13" s="28"/>
      <c r="I13" s="117"/>
      <c r="J13" s="345"/>
      <c r="K13" s="365"/>
    </row>
    <row r="14" spans="1:11" x14ac:dyDescent="0.3">
      <c r="B14" s="450"/>
      <c r="C14" s="445" t="s">
        <v>139</v>
      </c>
      <c r="D14" s="446"/>
      <c r="E14" s="120" t="s">
        <v>140</v>
      </c>
      <c r="F14" s="28"/>
      <c r="G14" s="117"/>
      <c r="H14" s="28"/>
      <c r="I14" s="117"/>
      <c r="J14" s="345"/>
      <c r="K14" s="365"/>
    </row>
    <row r="15" spans="1:11" ht="14.5" thickBot="1" x14ac:dyDescent="0.35">
      <c r="B15" s="451"/>
      <c r="C15" s="271" t="s">
        <v>141</v>
      </c>
      <c r="D15" s="272"/>
      <c r="E15" s="176" t="s">
        <v>136</v>
      </c>
      <c r="F15" s="29"/>
      <c r="G15" s="31"/>
      <c r="H15" s="29"/>
      <c r="I15" s="31"/>
      <c r="J15" s="329"/>
      <c r="K15" s="344"/>
    </row>
    <row r="16" spans="1:11" x14ac:dyDescent="0.3">
      <c r="B16" s="442" t="s">
        <v>142</v>
      </c>
      <c r="C16" s="443" t="s">
        <v>143</v>
      </c>
      <c r="D16" s="444"/>
      <c r="E16" s="334" t="s">
        <v>136</v>
      </c>
      <c r="F16" s="28"/>
      <c r="G16" s="117"/>
      <c r="H16" s="28"/>
      <c r="I16" s="117"/>
      <c r="J16" s="345"/>
      <c r="K16" s="365"/>
    </row>
    <row r="17" spans="2:11" x14ac:dyDescent="0.3">
      <c r="B17" s="442"/>
      <c r="C17" s="475" t="s">
        <v>144</v>
      </c>
      <c r="D17" s="444"/>
      <c r="E17" s="335"/>
      <c r="F17" s="28"/>
      <c r="G17" s="117"/>
      <c r="H17" s="28"/>
      <c r="I17" s="117"/>
      <c r="J17" s="345"/>
      <c r="K17" s="365"/>
    </row>
    <row r="18" spans="2:11" x14ac:dyDescent="0.3">
      <c r="B18" s="442"/>
      <c r="C18" s="443" t="s">
        <v>145</v>
      </c>
      <c r="D18" s="444"/>
      <c r="E18" s="335"/>
      <c r="F18" s="28"/>
      <c r="G18" s="117"/>
      <c r="H18" s="28"/>
      <c r="I18" s="117"/>
      <c r="J18" s="345"/>
      <c r="K18" s="365"/>
    </row>
    <row r="19" spans="2:11" ht="17" thickBot="1" x14ac:dyDescent="0.35">
      <c r="B19" s="442"/>
      <c r="C19" s="487" t="s">
        <v>146</v>
      </c>
      <c r="D19" s="488"/>
      <c r="E19" s="14" t="s">
        <v>138</v>
      </c>
      <c r="F19" s="28"/>
      <c r="G19" s="117"/>
      <c r="H19" s="28"/>
      <c r="I19" s="117"/>
      <c r="J19" s="345"/>
      <c r="K19" s="365"/>
    </row>
    <row r="20" spans="2:11" x14ac:dyDescent="0.3">
      <c r="B20" s="447" t="s">
        <v>147</v>
      </c>
      <c r="C20" s="178" t="s">
        <v>148</v>
      </c>
      <c r="D20" s="179"/>
      <c r="E20" s="334" t="s">
        <v>138</v>
      </c>
      <c r="F20" s="34">
        <f>F21+F22</f>
        <v>0</v>
      </c>
      <c r="G20" s="35">
        <f>G21+G22</f>
        <v>0</v>
      </c>
      <c r="H20" s="35">
        <f t="shared" ref="H20:I20" si="0">H21+H22</f>
        <v>0</v>
      </c>
      <c r="I20" s="35">
        <f t="shared" si="0"/>
        <v>0</v>
      </c>
      <c r="J20" s="486"/>
      <c r="K20" s="468"/>
    </row>
    <row r="21" spans="2:11" x14ac:dyDescent="0.3">
      <c r="B21" s="442"/>
      <c r="C21" s="340" t="s">
        <v>149</v>
      </c>
      <c r="D21" s="342"/>
      <c r="E21" s="335"/>
      <c r="F21" s="175"/>
      <c r="G21" s="28"/>
      <c r="H21" s="117"/>
      <c r="I21" s="28"/>
      <c r="J21" s="476"/>
      <c r="K21" s="477"/>
    </row>
    <row r="22" spans="2:11" ht="14.5" thickBot="1" x14ac:dyDescent="0.35">
      <c r="B22" s="448"/>
      <c r="C22" s="489" t="s">
        <v>150</v>
      </c>
      <c r="D22" s="490"/>
      <c r="E22" s="336"/>
      <c r="F22" s="30"/>
      <c r="G22" s="29"/>
      <c r="H22" s="31"/>
      <c r="I22" s="29"/>
      <c r="J22" s="329"/>
      <c r="K22" s="344"/>
    </row>
    <row r="24" spans="2:11" ht="14.5" thickBot="1" x14ac:dyDescent="0.35"/>
    <row r="25" spans="2:11" ht="22.5" thickBot="1" x14ac:dyDescent="0.35">
      <c r="B25" s="4">
        <v>2</v>
      </c>
      <c r="C25" s="454" t="s">
        <v>151</v>
      </c>
      <c r="D25" s="454"/>
      <c r="E25" s="454"/>
      <c r="F25" s="454"/>
      <c r="G25" s="454"/>
      <c r="H25" s="454"/>
      <c r="I25" s="454"/>
      <c r="J25" s="454"/>
      <c r="K25" s="455"/>
    </row>
    <row r="26" spans="2:11" ht="17.5" thickBot="1" x14ac:dyDescent="0.35">
      <c r="B26" s="456" t="s">
        <v>122</v>
      </c>
      <c r="C26" s="457"/>
      <c r="D26" s="457"/>
      <c r="E26" s="460" t="s">
        <v>25</v>
      </c>
      <c r="F26" s="64" t="s">
        <v>123</v>
      </c>
      <c r="G26" s="462" t="s">
        <v>152</v>
      </c>
      <c r="H26" s="463"/>
      <c r="I26" s="464"/>
      <c r="J26" s="457" t="s">
        <v>125</v>
      </c>
      <c r="K26" s="465"/>
    </row>
    <row r="27" spans="2:11" ht="15" customHeight="1" thickBot="1" x14ac:dyDescent="0.35">
      <c r="B27" s="458"/>
      <c r="C27" s="459"/>
      <c r="D27" s="459"/>
      <c r="E27" s="461"/>
      <c r="F27" s="63" t="s">
        <v>126</v>
      </c>
      <c r="G27" s="57">
        <v>2023</v>
      </c>
      <c r="H27" s="57">
        <v>2024</v>
      </c>
      <c r="I27" s="58">
        <v>2025</v>
      </c>
      <c r="J27" s="459"/>
      <c r="K27" s="466"/>
    </row>
    <row r="28" spans="2:11" ht="15" customHeight="1" x14ac:dyDescent="0.3">
      <c r="B28" s="447" t="s">
        <v>153</v>
      </c>
      <c r="C28" s="480" t="s">
        <v>154</v>
      </c>
      <c r="D28" s="481"/>
      <c r="E28" s="334" t="s">
        <v>129</v>
      </c>
      <c r="F28" s="196">
        <f>F29+F30+F31+F32</f>
        <v>0</v>
      </c>
      <c r="G28" s="197">
        <f>G29+G30+G31+G32</f>
        <v>0</v>
      </c>
      <c r="H28" s="196">
        <f>H29+H30+H31+H32</f>
        <v>0</v>
      </c>
      <c r="I28" s="197">
        <f>I29+I30+I31+I32</f>
        <v>0</v>
      </c>
      <c r="J28" s="478"/>
      <c r="K28" s="479"/>
    </row>
    <row r="29" spans="2:11" ht="15" customHeight="1" x14ac:dyDescent="0.3">
      <c r="B29" s="442"/>
      <c r="C29" s="443" t="s">
        <v>155</v>
      </c>
      <c r="D29" s="444"/>
      <c r="E29" s="335"/>
      <c r="F29" s="22"/>
      <c r="G29" s="24"/>
      <c r="H29" s="22"/>
      <c r="I29" s="24"/>
      <c r="J29" s="345"/>
      <c r="K29" s="365"/>
    </row>
    <row r="30" spans="2:11" ht="15" customHeight="1" x14ac:dyDescent="0.3">
      <c r="B30" s="442"/>
      <c r="C30" s="443" t="s">
        <v>156</v>
      </c>
      <c r="D30" s="444"/>
      <c r="E30" s="335"/>
      <c r="F30" s="22"/>
      <c r="G30" s="24"/>
      <c r="H30" s="22"/>
      <c r="I30" s="24"/>
      <c r="J30" s="345"/>
      <c r="K30" s="365"/>
    </row>
    <row r="31" spans="2:11" ht="15" customHeight="1" x14ac:dyDescent="0.3">
      <c r="B31" s="442"/>
      <c r="C31" s="443" t="s">
        <v>157</v>
      </c>
      <c r="D31" s="444"/>
      <c r="E31" s="335"/>
      <c r="F31" s="22"/>
      <c r="G31" s="24"/>
      <c r="H31" s="22"/>
      <c r="I31" s="24"/>
      <c r="J31" s="345"/>
      <c r="K31" s="365"/>
    </row>
    <row r="32" spans="2:11" ht="15" customHeight="1" thickBot="1" x14ac:dyDescent="0.35">
      <c r="B32" s="448"/>
      <c r="C32" s="484" t="s">
        <v>158</v>
      </c>
      <c r="D32" s="485"/>
      <c r="E32" s="336"/>
      <c r="F32" s="26"/>
      <c r="G32" s="25"/>
      <c r="H32" s="26"/>
      <c r="I32" s="25"/>
      <c r="J32" s="329"/>
      <c r="K32" s="344"/>
    </row>
    <row r="33" spans="2:11" ht="14.5" thickBot="1" x14ac:dyDescent="0.35">
      <c r="B33" s="20" t="s">
        <v>159</v>
      </c>
      <c r="C33" s="482" t="s">
        <v>160</v>
      </c>
      <c r="D33" s="483"/>
      <c r="E33" s="14" t="s">
        <v>136</v>
      </c>
      <c r="F33" s="22"/>
      <c r="G33" s="24"/>
      <c r="H33" s="22"/>
      <c r="I33" s="24"/>
      <c r="J33" s="345"/>
      <c r="K33" s="365"/>
    </row>
    <row r="34" spans="2:11" ht="14.5" thickBot="1" x14ac:dyDescent="0.35">
      <c r="B34" s="6" t="s">
        <v>161</v>
      </c>
      <c r="C34" s="499" t="s">
        <v>162</v>
      </c>
      <c r="D34" s="500"/>
      <c r="E34" s="4" t="s">
        <v>140</v>
      </c>
      <c r="F34" s="23"/>
      <c r="G34" s="27"/>
      <c r="H34" s="23"/>
      <c r="I34" s="27"/>
      <c r="J34" s="432"/>
      <c r="K34" s="429"/>
    </row>
    <row r="35" spans="2:11" ht="17" thickBot="1" x14ac:dyDescent="0.35">
      <c r="B35" s="20" t="s">
        <v>163</v>
      </c>
      <c r="C35" s="482" t="s">
        <v>164</v>
      </c>
      <c r="D35" s="483"/>
      <c r="E35" s="14" t="s">
        <v>165</v>
      </c>
      <c r="F35" s="22"/>
      <c r="G35" s="24"/>
      <c r="H35" s="22"/>
      <c r="I35" s="24"/>
      <c r="J35" s="345"/>
      <c r="K35" s="365"/>
    </row>
    <row r="36" spans="2:11" x14ac:dyDescent="0.3">
      <c r="B36" s="447" t="s">
        <v>166</v>
      </c>
      <c r="C36" s="480" t="s">
        <v>167</v>
      </c>
      <c r="D36" s="481"/>
      <c r="E36" s="334" t="s">
        <v>168</v>
      </c>
      <c r="F36" s="196">
        <f>F37+F38+F39</f>
        <v>0</v>
      </c>
      <c r="G36" s="197">
        <f>G37+G38+G39</f>
        <v>0</v>
      </c>
      <c r="H36" s="196">
        <f>H37+H38+H39</f>
        <v>0</v>
      </c>
      <c r="I36" s="197">
        <f>I37+I38+I39</f>
        <v>0</v>
      </c>
      <c r="J36" s="478"/>
      <c r="K36" s="479"/>
    </row>
    <row r="37" spans="2:11" ht="14.5" customHeight="1" x14ac:dyDescent="0.3">
      <c r="B37" s="442"/>
      <c r="C37" s="443" t="s">
        <v>169</v>
      </c>
      <c r="D37" s="444"/>
      <c r="E37" s="335"/>
      <c r="F37" s="22"/>
      <c r="G37" s="24"/>
      <c r="H37" s="22"/>
      <c r="I37" s="24"/>
      <c r="J37" s="345"/>
      <c r="K37" s="365"/>
    </row>
    <row r="38" spans="2:11" ht="14.5" customHeight="1" x14ac:dyDescent="0.3">
      <c r="B38" s="442"/>
      <c r="C38" s="443" t="s">
        <v>170</v>
      </c>
      <c r="D38" s="444"/>
      <c r="E38" s="335"/>
      <c r="F38" s="22"/>
      <c r="G38" s="24"/>
      <c r="H38" s="22"/>
      <c r="I38" s="24"/>
      <c r="J38" s="345"/>
      <c r="K38" s="365"/>
    </row>
    <row r="39" spans="2:11" ht="16.5" customHeight="1" thickBot="1" x14ac:dyDescent="0.35">
      <c r="B39" s="448"/>
      <c r="C39" s="484" t="s">
        <v>158</v>
      </c>
      <c r="D39" s="485"/>
      <c r="E39" s="336"/>
      <c r="F39" s="26"/>
      <c r="G39" s="25"/>
      <c r="H39" s="26"/>
      <c r="I39" s="25"/>
      <c r="J39" s="329"/>
      <c r="K39" s="344"/>
    </row>
    <row r="40" spans="2:11" ht="16.5" customHeight="1" x14ac:dyDescent="0.3">
      <c r="B40" s="447" t="s">
        <v>171</v>
      </c>
      <c r="C40" s="497" t="s">
        <v>172</v>
      </c>
      <c r="D40" s="498"/>
      <c r="E40" s="334" t="s">
        <v>138</v>
      </c>
      <c r="F40" s="196">
        <f>F41+F42</f>
        <v>0</v>
      </c>
      <c r="G40" s="197">
        <f>G41+G42</f>
        <v>0</v>
      </c>
      <c r="H40" s="196">
        <f>H41+H42</f>
        <v>0</v>
      </c>
      <c r="I40" s="198">
        <f>I41+I42</f>
        <v>0</v>
      </c>
      <c r="J40" s="467"/>
      <c r="K40" s="468"/>
    </row>
    <row r="41" spans="2:11" ht="18" customHeight="1" x14ac:dyDescent="0.3">
      <c r="B41" s="442"/>
      <c r="C41" s="487" t="s">
        <v>108</v>
      </c>
      <c r="D41" s="494"/>
      <c r="E41" s="335"/>
      <c r="F41" s="24"/>
      <c r="G41" s="22"/>
      <c r="H41" s="24"/>
      <c r="I41" s="199"/>
      <c r="J41" s="345"/>
      <c r="K41" s="365"/>
    </row>
    <row r="42" spans="2:11" ht="19.5" customHeight="1" thickBot="1" x14ac:dyDescent="0.35">
      <c r="B42" s="448"/>
      <c r="C42" s="495" t="s">
        <v>173</v>
      </c>
      <c r="D42" s="496"/>
      <c r="E42" s="336"/>
      <c r="F42" s="25"/>
      <c r="G42" s="26"/>
      <c r="H42" s="25"/>
      <c r="I42" s="200"/>
      <c r="J42" s="329"/>
      <c r="K42" s="344"/>
    </row>
  </sheetData>
  <mergeCells count="86">
    <mergeCell ref="A1:E1"/>
    <mergeCell ref="B2:K2"/>
    <mergeCell ref="C10:D10"/>
    <mergeCell ref="J10:K10"/>
    <mergeCell ref="B40:B42"/>
    <mergeCell ref="C41:D41"/>
    <mergeCell ref="J41:K41"/>
    <mergeCell ref="C42:D42"/>
    <mergeCell ref="J42:K42"/>
    <mergeCell ref="C40:D40"/>
    <mergeCell ref="B36:B39"/>
    <mergeCell ref="J26:K27"/>
    <mergeCell ref="C39:D39"/>
    <mergeCell ref="C34:D34"/>
    <mergeCell ref="B28:B32"/>
    <mergeCell ref="C38:D38"/>
    <mergeCell ref="C25:K25"/>
    <mergeCell ref="J30:K30"/>
    <mergeCell ref="J20:K20"/>
    <mergeCell ref="C19:D19"/>
    <mergeCell ref="J18:K18"/>
    <mergeCell ref="J19:K19"/>
    <mergeCell ref="C18:D18"/>
    <mergeCell ref="C21:D21"/>
    <mergeCell ref="E28:E32"/>
    <mergeCell ref="B26:D27"/>
    <mergeCell ref="E26:E27"/>
    <mergeCell ref="G26:I26"/>
    <mergeCell ref="C28:D28"/>
    <mergeCell ref="B20:B22"/>
    <mergeCell ref="C22:D22"/>
    <mergeCell ref="J22:K22"/>
    <mergeCell ref="J35:K35"/>
    <mergeCell ref="J31:K31"/>
    <mergeCell ref="C31:D31"/>
    <mergeCell ref="J28:K28"/>
    <mergeCell ref="C33:D33"/>
    <mergeCell ref="J33:K33"/>
    <mergeCell ref="J34:K34"/>
    <mergeCell ref="C30:D30"/>
    <mergeCell ref="C29:D29"/>
    <mergeCell ref="C32:D32"/>
    <mergeCell ref="J29:K29"/>
    <mergeCell ref="J32:K32"/>
    <mergeCell ref="C35:D35"/>
    <mergeCell ref="J38:K38"/>
    <mergeCell ref="C37:D37"/>
    <mergeCell ref="J37:K37"/>
    <mergeCell ref="J39:K39"/>
    <mergeCell ref="J36:K36"/>
    <mergeCell ref="C36:D36"/>
    <mergeCell ref="E36:E39"/>
    <mergeCell ref="J40:K40"/>
    <mergeCell ref="E40:E42"/>
    <mergeCell ref="C7:D7"/>
    <mergeCell ref="J7:K7"/>
    <mergeCell ref="C8:D8"/>
    <mergeCell ref="J8:K8"/>
    <mergeCell ref="E8:E11"/>
    <mergeCell ref="C9:D9"/>
    <mergeCell ref="J9:K9"/>
    <mergeCell ref="C11:D11"/>
    <mergeCell ref="J11:K11"/>
    <mergeCell ref="C17:D17"/>
    <mergeCell ref="E16:E18"/>
    <mergeCell ref="J17:K17"/>
    <mergeCell ref="E20:E22"/>
    <mergeCell ref="J21:K21"/>
    <mergeCell ref="C4:K4"/>
    <mergeCell ref="B5:D6"/>
    <mergeCell ref="E5:E6"/>
    <mergeCell ref="G5:I5"/>
    <mergeCell ref="J5:K6"/>
    <mergeCell ref="B16:B19"/>
    <mergeCell ref="C16:D16"/>
    <mergeCell ref="J16:K16"/>
    <mergeCell ref="C13:D13"/>
    <mergeCell ref="B7:B11"/>
    <mergeCell ref="B12:B15"/>
    <mergeCell ref="C12:D12"/>
    <mergeCell ref="J12:K12"/>
    <mergeCell ref="J13:K13"/>
    <mergeCell ref="C14:D14"/>
    <mergeCell ref="J14:K14"/>
    <mergeCell ref="C15:D15"/>
    <mergeCell ref="J15:K15"/>
  </mergeCells>
  <phoneticPr fontId="7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E1E8-FB5D-49BF-9D3A-645D14690FAB}">
  <sheetPr>
    <tabColor rgb="FF92D050"/>
  </sheetPr>
  <dimension ref="A1:J65"/>
  <sheetViews>
    <sheetView showGridLines="0" showRowColHeaders="0" zoomScaleNormal="100" workbookViewId="0">
      <selection activeCell="K8" sqref="K8"/>
    </sheetView>
  </sheetViews>
  <sheetFormatPr defaultColWidth="8.7265625" defaultRowHeight="14" x14ac:dyDescent="0.3"/>
  <cols>
    <col min="1" max="1" width="2.7265625" style="1" customWidth="1"/>
    <col min="2" max="2" width="4.54296875" style="7" customWidth="1"/>
    <col min="3" max="3" width="9.54296875" style="1" customWidth="1"/>
    <col min="4" max="4" width="26.453125" style="1" customWidth="1"/>
    <col min="5" max="5" width="13.7265625" style="1" customWidth="1"/>
    <col min="6" max="6" width="18.1796875" style="1" customWidth="1"/>
    <col min="7" max="8" width="12.1796875" style="1" customWidth="1"/>
    <col min="9" max="9" width="13.54296875" style="1" customWidth="1"/>
    <col min="10" max="10" width="18.1796875" style="1" customWidth="1"/>
    <col min="11" max="16384" width="8.7265625" style="1"/>
  </cols>
  <sheetData>
    <row r="1" spans="1:10" ht="109.5" customHeight="1" thickBot="1" x14ac:dyDescent="0.35">
      <c r="A1" s="249"/>
      <c r="B1" s="249"/>
      <c r="C1" s="249"/>
      <c r="D1" s="249"/>
      <c r="E1" s="249"/>
    </row>
    <row r="2" spans="1:10" ht="22.5" thickBot="1" x14ac:dyDescent="0.7">
      <c r="B2" s="491" t="s">
        <v>174</v>
      </c>
      <c r="C2" s="492"/>
      <c r="D2" s="492"/>
      <c r="E2" s="492"/>
      <c r="F2" s="492"/>
      <c r="G2" s="492"/>
      <c r="H2" s="492"/>
      <c r="I2" s="492"/>
      <c r="J2" s="493"/>
    </row>
    <row r="3" spans="1:10" ht="26.25" customHeight="1" thickBot="1" x14ac:dyDescent="0.35">
      <c r="B3" s="537" t="s">
        <v>175</v>
      </c>
      <c r="C3" s="537"/>
      <c r="D3" s="537"/>
      <c r="E3" s="537"/>
      <c r="F3" s="537"/>
      <c r="G3" s="537"/>
      <c r="H3" s="537"/>
      <c r="I3" s="537"/>
      <c r="J3" s="537"/>
    </row>
    <row r="4" spans="1:10" ht="17.5" thickBot="1" x14ac:dyDescent="0.35">
      <c r="B4" s="511" t="s">
        <v>176</v>
      </c>
      <c r="C4" s="512"/>
      <c r="D4" s="513"/>
      <c r="E4" s="525" t="s">
        <v>25</v>
      </c>
      <c r="F4" s="62" t="s">
        <v>123</v>
      </c>
      <c r="G4" s="522" t="s">
        <v>152</v>
      </c>
      <c r="H4" s="523"/>
      <c r="I4" s="524"/>
      <c r="J4" s="517" t="s">
        <v>26</v>
      </c>
    </row>
    <row r="5" spans="1:10" ht="15" thickBot="1" x14ac:dyDescent="0.35">
      <c r="B5" s="514"/>
      <c r="C5" s="527"/>
      <c r="D5" s="528"/>
      <c r="E5" s="526"/>
      <c r="F5" s="63" t="s">
        <v>126</v>
      </c>
      <c r="G5" s="57">
        <v>2023</v>
      </c>
      <c r="H5" s="57">
        <v>2024</v>
      </c>
      <c r="I5" s="58">
        <v>2025</v>
      </c>
      <c r="J5" s="518"/>
    </row>
    <row r="6" spans="1:10" ht="17.5" thickBot="1" x14ac:dyDescent="0.55000000000000004">
      <c r="B6" s="13">
        <v>1</v>
      </c>
      <c r="C6" s="529" t="s">
        <v>177</v>
      </c>
      <c r="D6" s="530"/>
      <c r="E6" s="533" t="s">
        <v>129</v>
      </c>
      <c r="F6" s="70">
        <f>F7+F8</f>
        <v>0</v>
      </c>
      <c r="G6" s="70">
        <f t="shared" ref="G6:I6" si="0">G7+G8</f>
        <v>0</v>
      </c>
      <c r="H6" s="70">
        <f t="shared" si="0"/>
        <v>0</v>
      </c>
      <c r="I6" s="70">
        <f t="shared" si="0"/>
        <v>0</v>
      </c>
      <c r="J6" s="171"/>
    </row>
    <row r="7" spans="1:10" x14ac:dyDescent="0.3">
      <c r="B7" s="33" t="s">
        <v>127</v>
      </c>
      <c r="C7" s="453" t="s">
        <v>178</v>
      </c>
      <c r="D7" s="532"/>
      <c r="E7" s="243"/>
      <c r="F7" s="34"/>
      <c r="G7" s="35"/>
      <c r="H7" s="36"/>
      <c r="I7" s="35"/>
      <c r="J7" s="172"/>
    </row>
    <row r="8" spans="1:10" ht="14.5" thickBot="1" x14ac:dyDescent="0.35">
      <c r="B8" s="21" t="s">
        <v>134</v>
      </c>
      <c r="C8" s="489" t="s">
        <v>179</v>
      </c>
      <c r="D8" s="490"/>
      <c r="E8" s="246"/>
      <c r="F8" s="30"/>
      <c r="G8" s="29"/>
      <c r="H8" s="31"/>
      <c r="I8" s="29"/>
      <c r="J8" s="170"/>
    </row>
    <row r="9" spans="1:10" ht="14.5" thickBot="1" x14ac:dyDescent="0.35">
      <c r="B9" s="9"/>
      <c r="C9" s="10"/>
      <c r="D9" s="10"/>
      <c r="E9" s="11"/>
    </row>
    <row r="10" spans="1:10" ht="17.5" thickBot="1" x14ac:dyDescent="0.35">
      <c r="B10" s="511" t="s">
        <v>180</v>
      </c>
      <c r="C10" s="512"/>
      <c r="D10" s="513"/>
      <c r="E10" s="525" t="s">
        <v>25</v>
      </c>
      <c r="F10" s="62" t="s">
        <v>123</v>
      </c>
      <c r="G10" s="522" t="s">
        <v>152</v>
      </c>
      <c r="H10" s="523"/>
      <c r="I10" s="524"/>
      <c r="J10" s="517" t="s">
        <v>26</v>
      </c>
    </row>
    <row r="11" spans="1:10" ht="15" thickBot="1" x14ac:dyDescent="0.35">
      <c r="B11" s="514"/>
      <c r="C11" s="515"/>
      <c r="D11" s="516"/>
      <c r="E11" s="531"/>
      <c r="F11" s="63" t="s">
        <v>126</v>
      </c>
      <c r="G11" s="57">
        <v>2023</v>
      </c>
      <c r="H11" s="57">
        <v>2024</v>
      </c>
      <c r="I11" s="58">
        <v>2025</v>
      </c>
      <c r="J11" s="519"/>
    </row>
    <row r="12" spans="1:10" ht="19.5" customHeight="1" thickBot="1" x14ac:dyDescent="0.55000000000000004">
      <c r="B12" s="13">
        <v>2</v>
      </c>
      <c r="C12" s="534" t="s">
        <v>181</v>
      </c>
      <c r="D12" s="530"/>
      <c r="E12" s="540" t="s">
        <v>129</v>
      </c>
      <c r="F12" s="91">
        <f>F13+F14+F18+F23</f>
        <v>0</v>
      </c>
      <c r="G12" s="91">
        <f t="shared" ref="G12:I12" si="1">G13+G14+G18+G23</f>
        <v>0</v>
      </c>
      <c r="H12" s="91">
        <f t="shared" si="1"/>
        <v>0</v>
      </c>
      <c r="I12" s="91">
        <f t="shared" si="1"/>
        <v>0</v>
      </c>
      <c r="J12" s="168"/>
    </row>
    <row r="13" spans="1:10" ht="30.75" customHeight="1" thickBot="1" x14ac:dyDescent="0.35">
      <c r="B13" s="19" t="s">
        <v>153</v>
      </c>
      <c r="C13" s="535" t="s">
        <v>182</v>
      </c>
      <c r="D13" s="536"/>
      <c r="E13" s="541"/>
      <c r="F13" s="76"/>
      <c r="G13" s="76"/>
      <c r="H13" s="76"/>
      <c r="I13" s="76"/>
      <c r="J13" s="171"/>
    </row>
    <row r="14" spans="1:10" x14ac:dyDescent="0.3">
      <c r="B14" s="447" t="s">
        <v>159</v>
      </c>
      <c r="C14" s="480" t="s">
        <v>183</v>
      </c>
      <c r="D14" s="481"/>
      <c r="E14" s="541"/>
      <c r="F14" s="82">
        <f>F15+F16+F17</f>
        <v>0</v>
      </c>
      <c r="G14" s="82">
        <f t="shared" ref="G14:I14" si="2">G15+G16+G17</f>
        <v>0</v>
      </c>
      <c r="H14" s="82">
        <f t="shared" si="2"/>
        <v>0</v>
      </c>
      <c r="I14" s="82">
        <f t="shared" si="2"/>
        <v>0</v>
      </c>
      <c r="J14" s="172"/>
    </row>
    <row r="15" spans="1:10" x14ac:dyDescent="0.3">
      <c r="B15" s="442"/>
      <c r="C15" s="505" t="s">
        <v>184</v>
      </c>
      <c r="D15" s="507"/>
      <c r="E15" s="541"/>
      <c r="F15" s="76"/>
      <c r="G15" s="76"/>
      <c r="H15" s="76"/>
      <c r="I15" s="76"/>
      <c r="J15" s="169"/>
    </row>
    <row r="16" spans="1:10" x14ac:dyDescent="0.3">
      <c r="B16" s="442"/>
      <c r="C16" s="505" t="s">
        <v>185</v>
      </c>
      <c r="D16" s="507"/>
      <c r="E16" s="541"/>
      <c r="F16" s="76"/>
      <c r="G16" s="76"/>
      <c r="H16" s="76"/>
      <c r="I16" s="76"/>
      <c r="J16" s="169"/>
    </row>
    <row r="17" spans="2:10" ht="14.5" thickBot="1" x14ac:dyDescent="0.35">
      <c r="B17" s="448"/>
      <c r="C17" s="520" t="s">
        <v>186</v>
      </c>
      <c r="D17" s="521"/>
      <c r="E17" s="541"/>
      <c r="F17" s="78"/>
      <c r="G17" s="78"/>
      <c r="H17" s="78"/>
      <c r="I17" s="78"/>
      <c r="J17" s="169"/>
    </row>
    <row r="18" spans="2:10" ht="14.5" customHeight="1" x14ac:dyDescent="0.3">
      <c r="B18" s="442" t="s">
        <v>161</v>
      </c>
      <c r="C18" s="538" t="s">
        <v>187</v>
      </c>
      <c r="D18" s="539"/>
      <c r="E18" s="541"/>
      <c r="F18" s="50">
        <f>F19+F20+F21+F22</f>
        <v>0</v>
      </c>
      <c r="G18" s="50">
        <f t="shared" ref="G18:I18" si="3">G19+G20+G21+G22</f>
        <v>0</v>
      </c>
      <c r="H18" s="50">
        <f t="shared" si="3"/>
        <v>0</v>
      </c>
      <c r="I18" s="50">
        <f t="shared" si="3"/>
        <v>0</v>
      </c>
      <c r="J18" s="172"/>
    </row>
    <row r="19" spans="2:10" ht="14.5" customHeight="1" x14ac:dyDescent="0.3">
      <c r="B19" s="442"/>
      <c r="C19" s="505" t="s">
        <v>188</v>
      </c>
      <c r="D19" s="507"/>
      <c r="E19" s="541"/>
      <c r="F19" s="76"/>
      <c r="G19" s="76"/>
      <c r="H19" s="76"/>
      <c r="I19" s="76"/>
      <c r="J19" s="169"/>
    </row>
    <row r="20" spans="2:10" ht="14.5" customHeight="1" x14ac:dyDescent="0.3">
      <c r="B20" s="442"/>
      <c r="C20" s="505" t="s">
        <v>189</v>
      </c>
      <c r="D20" s="507"/>
      <c r="E20" s="541"/>
      <c r="F20" s="76"/>
      <c r="G20" s="76"/>
      <c r="H20" s="76"/>
      <c r="I20" s="76"/>
      <c r="J20" s="169"/>
    </row>
    <row r="21" spans="2:10" ht="14.5" customHeight="1" x14ac:dyDescent="0.3">
      <c r="B21" s="442"/>
      <c r="C21" s="505" t="s">
        <v>190</v>
      </c>
      <c r="D21" s="507"/>
      <c r="E21" s="541"/>
      <c r="F21" s="76"/>
      <c r="G21" s="76"/>
      <c r="H21" s="76"/>
      <c r="I21" s="76"/>
      <c r="J21" s="169"/>
    </row>
    <row r="22" spans="2:10" ht="15" customHeight="1" thickBot="1" x14ac:dyDescent="0.35">
      <c r="B22" s="442"/>
      <c r="C22" s="520" t="s">
        <v>158</v>
      </c>
      <c r="D22" s="521"/>
      <c r="E22" s="541"/>
      <c r="F22" s="76"/>
      <c r="G22" s="76"/>
      <c r="H22" s="76"/>
      <c r="I22" s="76"/>
      <c r="J22" s="170"/>
    </row>
    <row r="23" spans="2:10" ht="15" customHeight="1" thickBot="1" x14ac:dyDescent="0.35">
      <c r="B23" s="6" t="s">
        <v>163</v>
      </c>
      <c r="C23" s="543" t="s">
        <v>191</v>
      </c>
      <c r="D23" s="544"/>
      <c r="E23" s="542"/>
      <c r="F23" s="201"/>
      <c r="G23" s="201"/>
      <c r="H23" s="201"/>
      <c r="I23" s="201"/>
      <c r="J23" s="171"/>
    </row>
    <row r="24" spans="2:10" ht="15" customHeight="1" x14ac:dyDescent="0.3">
      <c r="B24" s="447" t="s">
        <v>166</v>
      </c>
      <c r="C24" s="480" t="s">
        <v>192</v>
      </c>
      <c r="D24" s="504"/>
      <c r="E24" s="481"/>
      <c r="F24" s="501"/>
      <c r="G24" s="501"/>
      <c r="H24" s="501"/>
      <c r="I24" s="501"/>
      <c r="J24" s="168"/>
    </row>
    <row r="25" spans="2:10" ht="17.25" customHeight="1" x14ac:dyDescent="0.3">
      <c r="B25" s="442"/>
      <c r="C25" s="505" t="s">
        <v>193</v>
      </c>
      <c r="D25" s="506"/>
      <c r="E25" s="507"/>
      <c r="F25" s="502"/>
      <c r="G25" s="502"/>
      <c r="H25" s="502"/>
      <c r="I25" s="502"/>
      <c r="J25" s="169"/>
    </row>
    <row r="26" spans="2:10" ht="28.5" customHeight="1" thickBot="1" x14ac:dyDescent="0.35">
      <c r="B26" s="448"/>
      <c r="C26" s="508" t="s">
        <v>194</v>
      </c>
      <c r="D26" s="509"/>
      <c r="E26" s="510"/>
      <c r="F26" s="503"/>
      <c r="G26" s="503"/>
      <c r="H26" s="503"/>
      <c r="I26" s="503"/>
      <c r="J26" s="170"/>
    </row>
    <row r="27" spans="2:10" x14ac:dyDescent="0.3">
      <c r="B27" s="447" t="s">
        <v>171</v>
      </c>
      <c r="C27" s="480" t="s">
        <v>195</v>
      </c>
      <c r="D27" s="504"/>
      <c r="E27" s="481"/>
      <c r="F27" s="501"/>
      <c r="G27" s="501"/>
      <c r="H27" s="501"/>
      <c r="I27" s="501"/>
      <c r="J27" s="169"/>
    </row>
    <row r="28" spans="2:10" ht="21" customHeight="1" x14ac:dyDescent="0.3">
      <c r="B28" s="442"/>
      <c r="C28" s="545" t="s">
        <v>196</v>
      </c>
      <c r="D28" s="546"/>
      <c r="E28" s="547"/>
      <c r="F28" s="502"/>
      <c r="G28" s="502"/>
      <c r="H28" s="502"/>
      <c r="I28" s="502"/>
      <c r="J28" s="169"/>
    </row>
    <row r="29" spans="2:10" ht="25.5" customHeight="1" thickBot="1" x14ac:dyDescent="0.35">
      <c r="B29" s="448"/>
      <c r="C29" s="548"/>
      <c r="D29" s="549"/>
      <c r="E29" s="550"/>
      <c r="F29" s="503"/>
      <c r="G29" s="503"/>
      <c r="H29" s="503"/>
      <c r="I29" s="503"/>
      <c r="J29" s="170"/>
    </row>
    <row r="30" spans="2:10" x14ac:dyDescent="0.3">
      <c r="B30" s="8"/>
    </row>
    <row r="31" spans="2:10" x14ac:dyDescent="0.3">
      <c r="B31" s="8"/>
    </row>
    <row r="32" spans="2:10" x14ac:dyDescent="0.3">
      <c r="B32" s="8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  <row r="37" spans="2:2" x14ac:dyDescent="0.3">
      <c r="B37" s="8"/>
    </row>
    <row r="38" spans="2:2" x14ac:dyDescent="0.3">
      <c r="B38" s="8"/>
    </row>
    <row r="39" spans="2:2" x14ac:dyDescent="0.3">
      <c r="B39" s="8"/>
    </row>
    <row r="40" spans="2:2" x14ac:dyDescent="0.3">
      <c r="B40" s="8"/>
    </row>
    <row r="41" spans="2:2" x14ac:dyDescent="0.3">
      <c r="B41" s="8"/>
    </row>
    <row r="42" spans="2:2" x14ac:dyDescent="0.3">
      <c r="B42" s="8"/>
    </row>
    <row r="43" spans="2:2" x14ac:dyDescent="0.3">
      <c r="B43" s="8"/>
    </row>
    <row r="44" spans="2:2" x14ac:dyDescent="0.3">
      <c r="B44" s="8"/>
    </row>
    <row r="45" spans="2:2" x14ac:dyDescent="0.3">
      <c r="B45" s="8"/>
    </row>
    <row r="46" spans="2:2" x14ac:dyDescent="0.3">
      <c r="B46" s="8"/>
    </row>
    <row r="47" spans="2:2" x14ac:dyDescent="0.3">
      <c r="B47" s="8"/>
    </row>
    <row r="48" spans="2:2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  <row r="52" spans="2:2" x14ac:dyDescent="0.3">
      <c r="B52" s="8"/>
    </row>
    <row r="53" spans="2:2" x14ac:dyDescent="0.3">
      <c r="B53" s="8"/>
    </row>
    <row r="54" spans="2:2" x14ac:dyDescent="0.3">
      <c r="B54" s="8"/>
    </row>
    <row r="55" spans="2:2" x14ac:dyDescent="0.3">
      <c r="B55" s="8"/>
    </row>
    <row r="56" spans="2:2" x14ac:dyDescent="0.3">
      <c r="B56" s="8"/>
    </row>
    <row r="57" spans="2:2" x14ac:dyDescent="0.3">
      <c r="B57" s="8"/>
    </row>
    <row r="58" spans="2:2" x14ac:dyDescent="0.3">
      <c r="B58" s="8"/>
    </row>
    <row r="59" spans="2:2" x14ac:dyDescent="0.3">
      <c r="B59" s="8"/>
    </row>
    <row r="60" spans="2:2" x14ac:dyDescent="0.3">
      <c r="B60" s="8"/>
    </row>
    <row r="61" spans="2:2" x14ac:dyDescent="0.3">
      <c r="B61" s="8"/>
    </row>
    <row r="62" spans="2:2" x14ac:dyDescent="0.3">
      <c r="B62" s="8"/>
    </row>
    <row r="63" spans="2:2" x14ac:dyDescent="0.3">
      <c r="B63" s="8"/>
    </row>
    <row r="64" spans="2:2" x14ac:dyDescent="0.3">
      <c r="B64" s="8"/>
    </row>
    <row r="65" spans="2:2" x14ac:dyDescent="0.3">
      <c r="B65" s="8"/>
    </row>
  </sheetData>
  <mergeCells count="45">
    <mergeCell ref="A1:E1"/>
    <mergeCell ref="B2:J2"/>
    <mergeCell ref="B3:J3"/>
    <mergeCell ref="B27:B29"/>
    <mergeCell ref="C27:E27"/>
    <mergeCell ref="B24:B26"/>
    <mergeCell ref="C18:D18"/>
    <mergeCell ref="C20:D20"/>
    <mergeCell ref="C21:D21"/>
    <mergeCell ref="E12:E23"/>
    <mergeCell ref="C22:D22"/>
    <mergeCell ref="C23:D23"/>
    <mergeCell ref="G24:G26"/>
    <mergeCell ref="I27:I29"/>
    <mergeCell ref="C28:E29"/>
    <mergeCell ref="F27:F29"/>
    <mergeCell ref="G27:G29"/>
    <mergeCell ref="H24:H26"/>
    <mergeCell ref="H27:H29"/>
    <mergeCell ref="C19:D19"/>
    <mergeCell ref="G4:I4"/>
    <mergeCell ref="E4:E5"/>
    <mergeCell ref="B4:D5"/>
    <mergeCell ref="C6:D6"/>
    <mergeCell ref="E10:E11"/>
    <mergeCell ref="B18:B22"/>
    <mergeCell ref="C7:D7"/>
    <mergeCell ref="C8:D8"/>
    <mergeCell ref="E6:E8"/>
    <mergeCell ref="C12:D12"/>
    <mergeCell ref="C13:D13"/>
    <mergeCell ref="I24:I26"/>
    <mergeCell ref="J4:J5"/>
    <mergeCell ref="J10:J11"/>
    <mergeCell ref="B14:B17"/>
    <mergeCell ref="C15:D15"/>
    <mergeCell ref="C17:D17"/>
    <mergeCell ref="C16:D16"/>
    <mergeCell ref="G10:I10"/>
    <mergeCell ref="F24:F26"/>
    <mergeCell ref="C24:E24"/>
    <mergeCell ref="C25:E25"/>
    <mergeCell ref="C26:E26"/>
    <mergeCell ref="B10:D11"/>
    <mergeCell ref="C14:D14"/>
  </mergeCells>
  <phoneticPr fontId="7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2EB5-13A6-466E-9549-5A94C79C61C5}">
  <sheetPr>
    <tabColor rgb="FF92D050"/>
  </sheetPr>
  <dimension ref="A1:J99"/>
  <sheetViews>
    <sheetView showGridLines="0" showRowColHeaders="0" zoomScaleNormal="100" workbookViewId="0">
      <selection activeCell="F82" sqref="F82:I92"/>
    </sheetView>
  </sheetViews>
  <sheetFormatPr defaultColWidth="8.7265625" defaultRowHeight="14" x14ac:dyDescent="0.3"/>
  <cols>
    <col min="1" max="1" width="2.7265625" style="1" customWidth="1"/>
    <col min="2" max="2" width="4.453125" style="1" customWidth="1"/>
    <col min="3" max="3" width="10.54296875" style="1" customWidth="1"/>
    <col min="4" max="4" width="21.26953125" style="1" customWidth="1"/>
    <col min="5" max="5" width="15.1796875" style="1" customWidth="1"/>
    <col min="6" max="6" width="19.453125" style="1" customWidth="1"/>
    <col min="7" max="9" width="8.7265625" style="1"/>
    <col min="10" max="10" width="17.7265625" style="1" customWidth="1"/>
    <col min="11" max="16384" width="8.7265625" style="1"/>
  </cols>
  <sheetData>
    <row r="1" spans="1:10" ht="112.5" customHeight="1" thickBot="1" x14ac:dyDescent="0.35">
      <c r="A1" s="249"/>
      <c r="B1" s="249"/>
      <c r="C1" s="249"/>
      <c r="D1" s="249"/>
      <c r="E1" s="249"/>
    </row>
    <row r="2" spans="1:10" ht="22.5" thickBot="1" x14ac:dyDescent="0.7">
      <c r="B2" s="491" t="s">
        <v>197</v>
      </c>
      <c r="C2" s="492"/>
      <c r="D2" s="492"/>
      <c r="E2" s="492"/>
      <c r="F2" s="492"/>
      <c r="G2" s="492"/>
      <c r="H2" s="492"/>
      <c r="I2" s="492"/>
      <c r="J2" s="493"/>
    </row>
    <row r="3" spans="1:10" ht="30" customHeight="1" thickBot="1" x14ac:dyDescent="0.35">
      <c r="B3" s="577" t="s">
        <v>198</v>
      </c>
      <c r="C3" s="577"/>
      <c r="D3" s="577"/>
      <c r="E3" s="577"/>
      <c r="F3" s="577"/>
      <c r="G3" s="577"/>
      <c r="H3" s="577"/>
      <c r="I3" s="577"/>
      <c r="J3" s="577"/>
    </row>
    <row r="4" spans="1:10" ht="17.5" thickBot="1" x14ac:dyDescent="0.35">
      <c r="B4" s="511" t="s">
        <v>176</v>
      </c>
      <c r="C4" s="512"/>
      <c r="D4" s="513"/>
      <c r="E4" s="525" t="s">
        <v>199</v>
      </c>
      <c r="F4" s="62" t="s">
        <v>123</v>
      </c>
      <c r="G4" s="522" t="s">
        <v>152</v>
      </c>
      <c r="H4" s="523"/>
      <c r="I4" s="524"/>
      <c r="J4" s="517" t="s">
        <v>26</v>
      </c>
    </row>
    <row r="5" spans="1:10" ht="15" customHeight="1" thickBot="1" x14ac:dyDescent="0.35">
      <c r="B5" s="514"/>
      <c r="C5" s="527"/>
      <c r="D5" s="528"/>
      <c r="E5" s="526"/>
      <c r="F5" s="63" t="s">
        <v>126</v>
      </c>
      <c r="G5" s="57">
        <v>2023</v>
      </c>
      <c r="H5" s="57">
        <v>2024</v>
      </c>
      <c r="I5" s="58">
        <v>2025</v>
      </c>
      <c r="J5" s="518"/>
    </row>
    <row r="6" spans="1:10" ht="17.5" thickBot="1" x14ac:dyDescent="0.55000000000000004">
      <c r="B6" s="4">
        <v>1</v>
      </c>
      <c r="C6" s="554" t="s">
        <v>177</v>
      </c>
      <c r="D6" s="555"/>
      <c r="E6" s="540" t="s">
        <v>136</v>
      </c>
      <c r="F6" s="70">
        <f>F7+F8</f>
        <v>0</v>
      </c>
      <c r="G6" s="70">
        <f>G7+G8</f>
        <v>0</v>
      </c>
      <c r="H6" s="70">
        <f t="shared" ref="H6:I6" si="0">H7+H8</f>
        <v>0</v>
      </c>
      <c r="I6" s="70">
        <f t="shared" si="0"/>
        <v>0</v>
      </c>
      <c r="J6" s="171"/>
    </row>
    <row r="7" spans="1:10" x14ac:dyDescent="0.3">
      <c r="B7" s="33" t="s">
        <v>127</v>
      </c>
      <c r="C7" s="390" t="s">
        <v>178</v>
      </c>
      <c r="D7" s="391"/>
      <c r="E7" s="541"/>
      <c r="F7" s="34"/>
      <c r="G7" s="83"/>
      <c r="H7" s="82"/>
      <c r="I7" s="84"/>
      <c r="J7" s="172"/>
    </row>
    <row r="8" spans="1:10" ht="14.5" thickBot="1" x14ac:dyDescent="0.35">
      <c r="B8" s="21" t="s">
        <v>134</v>
      </c>
      <c r="C8" s="392" t="s">
        <v>179</v>
      </c>
      <c r="D8" s="394"/>
      <c r="E8" s="542"/>
      <c r="F8" s="30"/>
      <c r="G8" s="85"/>
      <c r="H8" s="78"/>
      <c r="I8" s="79"/>
      <c r="J8" s="170"/>
    </row>
    <row r="9" spans="1:10" ht="14.5" thickBot="1" x14ac:dyDescent="0.35">
      <c r="B9" s="9"/>
      <c r="C9" s="10"/>
      <c r="D9" s="10"/>
      <c r="E9" s="11"/>
    </row>
    <row r="10" spans="1:10" ht="17.5" thickBot="1" x14ac:dyDescent="0.35">
      <c r="B10" s="556" t="s">
        <v>200</v>
      </c>
      <c r="C10" s="512"/>
      <c r="D10" s="513"/>
      <c r="E10" s="525" t="s">
        <v>199</v>
      </c>
      <c r="F10" s="62" t="s">
        <v>123</v>
      </c>
      <c r="G10" s="522" t="s">
        <v>152</v>
      </c>
      <c r="H10" s="523"/>
      <c r="I10" s="524"/>
      <c r="J10" s="517" t="s">
        <v>26</v>
      </c>
    </row>
    <row r="11" spans="1:10" ht="15" customHeight="1" thickBot="1" x14ac:dyDescent="0.35">
      <c r="B11" s="514"/>
      <c r="C11" s="527"/>
      <c r="D11" s="528"/>
      <c r="E11" s="526"/>
      <c r="F11" s="63" t="s">
        <v>126</v>
      </c>
      <c r="G11" s="57">
        <v>2023</v>
      </c>
      <c r="H11" s="57">
        <v>2024</v>
      </c>
      <c r="I11" s="58">
        <v>2025</v>
      </c>
      <c r="J11" s="518"/>
    </row>
    <row r="12" spans="1:10" ht="17.5" thickBot="1" x14ac:dyDescent="0.55000000000000004">
      <c r="B12" s="4">
        <v>2</v>
      </c>
      <c r="C12" s="554" t="s">
        <v>181</v>
      </c>
      <c r="D12" s="555"/>
      <c r="E12" s="540" t="s">
        <v>136</v>
      </c>
      <c r="F12" s="91">
        <f>F13+F14+F18</f>
        <v>0</v>
      </c>
      <c r="G12" s="91">
        <f t="shared" ref="G12:H12" si="1">G13+G14+G18</f>
        <v>0</v>
      </c>
      <c r="H12" s="91">
        <f t="shared" si="1"/>
        <v>0</v>
      </c>
      <c r="I12" s="91">
        <f>I13+I14+I18</f>
        <v>0</v>
      </c>
      <c r="J12" s="168"/>
    </row>
    <row r="13" spans="1:10" ht="14.5" thickBot="1" x14ac:dyDescent="0.35">
      <c r="B13" s="19" t="s">
        <v>153</v>
      </c>
      <c r="C13" s="480" t="s">
        <v>182</v>
      </c>
      <c r="D13" s="481"/>
      <c r="E13" s="541"/>
      <c r="F13" s="73"/>
      <c r="G13" s="81"/>
      <c r="H13" s="74"/>
      <c r="I13" s="75"/>
      <c r="J13" s="171"/>
    </row>
    <row r="14" spans="1:10" ht="14.5" thickBot="1" x14ac:dyDescent="0.35">
      <c r="B14" s="447" t="s">
        <v>159</v>
      </c>
      <c r="C14" s="567" t="s">
        <v>201</v>
      </c>
      <c r="D14" s="568"/>
      <c r="E14" s="541"/>
      <c r="F14" s="80">
        <f>F15+F16+F17</f>
        <v>0</v>
      </c>
      <c r="G14" s="80">
        <f t="shared" ref="G14:I14" si="2">G15+G16+G17</f>
        <v>0</v>
      </c>
      <c r="H14" s="80">
        <f t="shared" si="2"/>
        <v>0</v>
      </c>
      <c r="I14" s="80">
        <f t="shared" si="2"/>
        <v>0</v>
      </c>
      <c r="J14" s="171"/>
    </row>
    <row r="15" spans="1:10" x14ac:dyDescent="0.3">
      <c r="B15" s="442"/>
      <c r="C15" s="324" t="s">
        <v>202</v>
      </c>
      <c r="D15" s="326"/>
      <c r="E15" s="541"/>
      <c r="F15" s="76"/>
      <c r="G15" s="51"/>
      <c r="H15" s="50"/>
      <c r="I15" s="52"/>
      <c r="J15" s="174"/>
    </row>
    <row r="16" spans="1:10" x14ac:dyDescent="0.3">
      <c r="B16" s="442"/>
      <c r="C16" s="324" t="s">
        <v>203</v>
      </c>
      <c r="D16" s="326"/>
      <c r="E16" s="541"/>
      <c r="F16" s="47"/>
      <c r="G16" s="51"/>
      <c r="H16" s="50"/>
      <c r="I16" s="52"/>
      <c r="J16" s="173"/>
    </row>
    <row r="17" spans="2:10" ht="14.5" thickBot="1" x14ac:dyDescent="0.35">
      <c r="B17" s="442"/>
      <c r="C17" s="562" t="s">
        <v>204</v>
      </c>
      <c r="D17" s="563"/>
      <c r="E17" s="541"/>
      <c r="F17" s="205"/>
      <c r="G17" s="206"/>
      <c r="H17" s="205"/>
      <c r="I17" s="207"/>
      <c r="J17" s="208"/>
    </row>
    <row r="18" spans="2:10" ht="14.5" thickBot="1" x14ac:dyDescent="0.35">
      <c r="B18" s="442" t="s">
        <v>161</v>
      </c>
      <c r="C18" s="567" t="s">
        <v>205</v>
      </c>
      <c r="D18" s="568"/>
      <c r="E18" s="541"/>
      <c r="F18" s="80">
        <f>F19+F20+F21</f>
        <v>0</v>
      </c>
      <c r="G18" s="80">
        <f t="shared" ref="G18:I18" si="3">G19+G20+G21</f>
        <v>0</v>
      </c>
      <c r="H18" s="80">
        <f t="shared" si="3"/>
        <v>0</v>
      </c>
      <c r="I18" s="80">
        <f t="shared" si="3"/>
        <v>0</v>
      </c>
      <c r="J18" s="171"/>
    </row>
    <row r="19" spans="2:10" x14ac:dyDescent="0.3">
      <c r="B19" s="442"/>
      <c r="C19" s="324" t="s">
        <v>206</v>
      </c>
      <c r="D19" s="326"/>
      <c r="E19" s="541"/>
      <c r="F19" s="76"/>
      <c r="G19" s="51"/>
      <c r="H19" s="50"/>
      <c r="I19" s="52"/>
      <c r="J19" s="174"/>
    </row>
    <row r="20" spans="2:10" x14ac:dyDescent="0.3">
      <c r="B20" s="442"/>
      <c r="C20" s="324" t="s">
        <v>207</v>
      </c>
      <c r="D20" s="326"/>
      <c r="E20" s="541"/>
      <c r="F20" s="47"/>
      <c r="G20" s="51"/>
      <c r="H20" s="50"/>
      <c r="I20" s="52"/>
      <c r="J20" s="173"/>
    </row>
    <row r="21" spans="2:10" ht="14.5" thickBot="1" x14ac:dyDescent="0.35">
      <c r="B21" s="442"/>
      <c r="C21" s="562" t="s">
        <v>208</v>
      </c>
      <c r="D21" s="563"/>
      <c r="E21" s="541"/>
      <c r="F21" s="76"/>
      <c r="G21" s="51"/>
      <c r="H21" s="50"/>
      <c r="I21" s="52"/>
      <c r="J21" s="169"/>
    </row>
    <row r="22" spans="2:10" ht="15" customHeight="1" x14ac:dyDescent="0.3">
      <c r="B22" s="447" t="s">
        <v>163</v>
      </c>
      <c r="C22" s="569" t="s">
        <v>209</v>
      </c>
      <c r="D22" s="570"/>
      <c r="E22" s="571"/>
      <c r="F22" s="540"/>
      <c r="G22" s="540"/>
      <c r="H22" s="540"/>
      <c r="I22" s="540"/>
      <c r="J22" s="551"/>
    </row>
    <row r="23" spans="2:10" ht="37.5" customHeight="1" x14ac:dyDescent="0.3">
      <c r="B23" s="442"/>
      <c r="C23" s="564" t="s">
        <v>193</v>
      </c>
      <c r="D23" s="565"/>
      <c r="E23" s="566"/>
      <c r="F23" s="541"/>
      <c r="G23" s="541"/>
      <c r="H23" s="541"/>
      <c r="I23" s="541"/>
      <c r="J23" s="552"/>
    </row>
    <row r="24" spans="2:10" ht="28.5" customHeight="1" x14ac:dyDescent="0.3">
      <c r="B24" s="442"/>
      <c r="C24" s="559" t="s">
        <v>210</v>
      </c>
      <c r="D24" s="560"/>
      <c r="E24" s="561"/>
      <c r="F24" s="541"/>
      <c r="G24" s="541"/>
      <c r="H24" s="541"/>
      <c r="I24" s="541"/>
      <c r="J24" s="552"/>
    </row>
    <row r="25" spans="2:10" ht="43" customHeight="1" thickBot="1" x14ac:dyDescent="0.35">
      <c r="B25" s="448"/>
      <c r="C25" s="548"/>
      <c r="D25" s="549"/>
      <c r="E25" s="550"/>
      <c r="F25" s="542"/>
      <c r="G25" s="542"/>
      <c r="H25" s="542"/>
      <c r="I25" s="542"/>
      <c r="J25" s="553"/>
    </row>
    <row r="26" spans="2:10" ht="23.25" customHeight="1" x14ac:dyDescent="0.3">
      <c r="B26" s="447" t="s">
        <v>166</v>
      </c>
      <c r="C26" s="569" t="s">
        <v>195</v>
      </c>
      <c r="D26" s="570"/>
      <c r="E26" s="571"/>
      <c r="F26" s="501"/>
      <c r="G26" s="501"/>
      <c r="H26" s="501"/>
      <c r="I26" s="501"/>
      <c r="J26" s="551"/>
    </row>
    <row r="27" spans="2:10" ht="15" customHeight="1" x14ac:dyDescent="0.3">
      <c r="B27" s="442"/>
      <c r="C27" s="545" t="s">
        <v>211</v>
      </c>
      <c r="D27" s="546"/>
      <c r="E27" s="547"/>
      <c r="F27" s="502"/>
      <c r="G27" s="502"/>
      <c r="H27" s="502"/>
      <c r="I27" s="502"/>
      <c r="J27" s="552"/>
    </row>
    <row r="28" spans="2:10" ht="36.75" customHeight="1" thickBot="1" x14ac:dyDescent="0.35">
      <c r="B28" s="448"/>
      <c r="C28" s="548"/>
      <c r="D28" s="549"/>
      <c r="E28" s="550"/>
      <c r="F28" s="503"/>
      <c r="G28" s="503"/>
      <c r="H28" s="503"/>
      <c r="I28" s="503"/>
      <c r="J28" s="553"/>
    </row>
    <row r="29" spans="2:10" ht="24" customHeight="1" thickBot="1" x14ac:dyDescent="0.35">
      <c r="D29" s="32" t="s">
        <v>212</v>
      </c>
    </row>
    <row r="30" spans="2:10" ht="17.5" thickBot="1" x14ac:dyDescent="0.55000000000000004">
      <c r="B30" s="578" t="s">
        <v>213</v>
      </c>
      <c r="C30" s="579"/>
      <c r="D30" s="579"/>
      <c r="E30" s="579"/>
      <c r="F30" s="579"/>
      <c r="G30" s="579"/>
      <c r="H30" s="579"/>
      <c r="I30" s="579"/>
      <c r="J30" s="580"/>
    </row>
    <row r="31" spans="2:10" ht="14.5" thickBot="1" x14ac:dyDescent="0.35"/>
    <row r="32" spans="2:10" ht="17.5" thickBot="1" x14ac:dyDescent="0.35">
      <c r="B32" s="511" t="s">
        <v>214</v>
      </c>
      <c r="C32" s="512"/>
      <c r="D32" s="513"/>
      <c r="E32" s="525" t="s">
        <v>25</v>
      </c>
      <c r="F32" s="62" t="s">
        <v>123</v>
      </c>
      <c r="G32" s="522" t="s">
        <v>152</v>
      </c>
      <c r="H32" s="523"/>
      <c r="I32" s="524"/>
      <c r="J32" s="517" t="s">
        <v>26</v>
      </c>
    </row>
    <row r="33" spans="2:10" ht="15" customHeight="1" thickBot="1" x14ac:dyDescent="0.35">
      <c r="B33" s="514"/>
      <c r="C33" s="527"/>
      <c r="D33" s="528"/>
      <c r="E33" s="526"/>
      <c r="F33" s="63" t="s">
        <v>126</v>
      </c>
      <c r="G33" s="57">
        <v>2023</v>
      </c>
      <c r="H33" s="57">
        <v>2024</v>
      </c>
      <c r="I33" s="58">
        <v>2025</v>
      </c>
      <c r="J33" s="518"/>
    </row>
    <row r="34" spans="2:10" ht="17.5" thickBot="1" x14ac:dyDescent="0.55000000000000004">
      <c r="B34" s="4">
        <v>1</v>
      </c>
      <c r="C34" s="554" t="s">
        <v>177</v>
      </c>
      <c r="D34" s="555"/>
      <c r="E34" s="540" t="s">
        <v>129</v>
      </c>
      <c r="F34" s="80">
        <f>F35+F36</f>
        <v>0</v>
      </c>
      <c r="G34" s="80">
        <f t="shared" ref="G34:I34" si="4">G35+G36</f>
        <v>0</v>
      </c>
      <c r="H34" s="80">
        <f t="shared" si="4"/>
        <v>0</v>
      </c>
      <c r="I34" s="80">
        <f t="shared" si="4"/>
        <v>0</v>
      </c>
      <c r="J34" s="171"/>
    </row>
    <row r="35" spans="2:10" x14ac:dyDescent="0.3">
      <c r="B35" s="33" t="s">
        <v>127</v>
      </c>
      <c r="C35" s="390" t="s">
        <v>178</v>
      </c>
      <c r="D35" s="391"/>
      <c r="E35" s="541"/>
      <c r="F35" s="82"/>
      <c r="G35" s="83"/>
      <c r="H35" s="82"/>
      <c r="I35" s="84"/>
      <c r="J35" s="172"/>
    </row>
    <row r="36" spans="2:10" ht="14.5" thickBot="1" x14ac:dyDescent="0.35">
      <c r="B36" s="21" t="s">
        <v>134</v>
      </c>
      <c r="C36" s="392" t="s">
        <v>179</v>
      </c>
      <c r="D36" s="394"/>
      <c r="E36" s="542"/>
      <c r="F36" s="78"/>
      <c r="G36" s="85"/>
      <c r="H36" s="78"/>
      <c r="I36" s="79"/>
      <c r="J36" s="170"/>
    </row>
    <row r="37" spans="2:10" ht="14.5" thickBot="1" x14ac:dyDescent="0.35">
      <c r="B37" s="9"/>
      <c r="C37" s="10"/>
      <c r="D37" s="10"/>
      <c r="E37" s="11"/>
    </row>
    <row r="38" spans="2:10" ht="17.5" thickBot="1" x14ac:dyDescent="0.35">
      <c r="B38" s="556" t="s">
        <v>200</v>
      </c>
      <c r="C38" s="512"/>
      <c r="D38" s="513"/>
      <c r="E38" s="525" t="s">
        <v>25</v>
      </c>
      <c r="F38" s="62" t="s">
        <v>123</v>
      </c>
      <c r="G38" s="522" t="s">
        <v>152</v>
      </c>
      <c r="H38" s="523"/>
      <c r="I38" s="524"/>
      <c r="J38" s="517" t="s">
        <v>26</v>
      </c>
    </row>
    <row r="39" spans="2:10" ht="15" customHeight="1" thickBot="1" x14ac:dyDescent="0.35">
      <c r="B39" s="514"/>
      <c r="C39" s="527"/>
      <c r="D39" s="528"/>
      <c r="E39" s="526"/>
      <c r="F39" s="63" t="s">
        <v>126</v>
      </c>
      <c r="G39" s="57">
        <v>2023</v>
      </c>
      <c r="H39" s="57">
        <v>2024</v>
      </c>
      <c r="I39" s="58">
        <v>2025</v>
      </c>
      <c r="J39" s="518"/>
    </row>
    <row r="40" spans="2:10" ht="17.5" thickBot="1" x14ac:dyDescent="0.55000000000000004">
      <c r="B40" s="4">
        <v>2</v>
      </c>
      <c r="C40" s="554" t="s">
        <v>181</v>
      </c>
      <c r="D40" s="555"/>
      <c r="E40" s="540" t="s">
        <v>129</v>
      </c>
      <c r="F40" s="80">
        <f>F41+F44+F54</f>
        <v>0</v>
      </c>
      <c r="G40" s="80">
        <f t="shared" ref="G40:I40" si="5">G41+G44+G54</f>
        <v>0</v>
      </c>
      <c r="H40" s="80">
        <f t="shared" si="5"/>
        <v>0</v>
      </c>
      <c r="I40" s="80">
        <f t="shared" si="5"/>
        <v>0</v>
      </c>
      <c r="J40" s="171"/>
    </row>
    <row r="41" spans="2:10" x14ac:dyDescent="0.3">
      <c r="B41" s="447" t="s">
        <v>153</v>
      </c>
      <c r="C41" s="480" t="s">
        <v>182</v>
      </c>
      <c r="D41" s="481"/>
      <c r="E41" s="541"/>
      <c r="F41" s="74">
        <f>F42+F43</f>
        <v>0</v>
      </c>
      <c r="G41" s="74">
        <f t="shared" ref="G41:I41" si="6">G42+G43</f>
        <v>0</v>
      </c>
      <c r="H41" s="74">
        <f t="shared" si="6"/>
        <v>0</v>
      </c>
      <c r="I41" s="74">
        <f t="shared" si="6"/>
        <v>0</v>
      </c>
      <c r="J41" s="172"/>
    </row>
    <row r="42" spans="2:10" x14ac:dyDescent="0.3">
      <c r="B42" s="442"/>
      <c r="C42" s="505" t="s">
        <v>215</v>
      </c>
      <c r="D42" s="507"/>
      <c r="E42" s="541"/>
      <c r="F42" s="47"/>
      <c r="G42" s="48"/>
      <c r="H42" s="47"/>
      <c r="I42" s="49"/>
      <c r="J42" s="173"/>
    </row>
    <row r="43" spans="2:10" ht="14.5" thickBot="1" x14ac:dyDescent="0.35">
      <c r="B43" s="448"/>
      <c r="C43" s="520" t="s">
        <v>216</v>
      </c>
      <c r="D43" s="521"/>
      <c r="E43" s="541"/>
      <c r="F43" s="78"/>
      <c r="G43" s="85"/>
      <c r="H43" s="78"/>
      <c r="I43" s="79"/>
      <c r="J43" s="170"/>
    </row>
    <row r="44" spans="2:10" ht="14.5" thickBot="1" x14ac:dyDescent="0.35">
      <c r="B44" s="447" t="s">
        <v>159</v>
      </c>
      <c r="C44" s="543" t="s">
        <v>183</v>
      </c>
      <c r="D44" s="544"/>
      <c r="E44" s="541"/>
      <c r="F44" s="80">
        <f>F45+F48+F51</f>
        <v>0</v>
      </c>
      <c r="G44" s="80">
        <f t="shared" ref="G44:I44" si="7">G45+G48+G51</f>
        <v>0</v>
      </c>
      <c r="H44" s="80">
        <f t="shared" si="7"/>
        <v>0</v>
      </c>
      <c r="I44" s="80">
        <f t="shared" si="7"/>
        <v>0</v>
      </c>
      <c r="J44" s="171"/>
    </row>
    <row r="45" spans="2:10" ht="15" customHeight="1" x14ac:dyDescent="0.3">
      <c r="B45" s="442"/>
      <c r="C45" s="572" t="s">
        <v>184</v>
      </c>
      <c r="D45" s="573"/>
      <c r="E45" s="541"/>
      <c r="F45" s="50">
        <f>F46+F47</f>
        <v>0</v>
      </c>
      <c r="G45" s="50">
        <f t="shared" ref="G45:H45" si="8">G46+G47</f>
        <v>0</v>
      </c>
      <c r="H45" s="50">
        <f t="shared" si="8"/>
        <v>0</v>
      </c>
      <c r="I45" s="50">
        <f>I46+I47</f>
        <v>0</v>
      </c>
      <c r="J45" s="174"/>
    </row>
    <row r="46" spans="2:10" ht="15" customHeight="1" x14ac:dyDescent="0.3">
      <c r="B46" s="442"/>
      <c r="C46" s="505" t="s">
        <v>215</v>
      </c>
      <c r="D46" s="507"/>
      <c r="E46" s="541"/>
      <c r="F46" s="47"/>
      <c r="G46" s="48"/>
      <c r="H46" s="47"/>
      <c r="I46" s="49"/>
      <c r="J46" s="173"/>
    </row>
    <row r="47" spans="2:10" ht="15" customHeight="1" x14ac:dyDescent="0.3">
      <c r="B47" s="442"/>
      <c r="C47" s="505" t="s">
        <v>216</v>
      </c>
      <c r="D47" s="507"/>
      <c r="E47" s="541"/>
      <c r="F47" s="50"/>
      <c r="G47" s="51"/>
      <c r="H47" s="50"/>
      <c r="I47" s="52"/>
      <c r="J47" s="174"/>
    </row>
    <row r="48" spans="2:10" ht="15" customHeight="1" x14ac:dyDescent="0.3">
      <c r="B48" s="442"/>
      <c r="C48" s="557" t="s">
        <v>185</v>
      </c>
      <c r="D48" s="558"/>
      <c r="E48" s="541"/>
      <c r="F48" s="50">
        <f>F49+F50</f>
        <v>0</v>
      </c>
      <c r="G48" s="50">
        <f t="shared" ref="G48:I48" si="9">G49+G50</f>
        <v>0</v>
      </c>
      <c r="H48" s="50">
        <f t="shared" si="9"/>
        <v>0</v>
      </c>
      <c r="I48" s="50">
        <f t="shared" si="9"/>
        <v>0</v>
      </c>
      <c r="J48" s="173"/>
    </row>
    <row r="49" spans="2:10" ht="15" customHeight="1" x14ac:dyDescent="0.3">
      <c r="B49" s="442"/>
      <c r="C49" s="505" t="s">
        <v>215</v>
      </c>
      <c r="D49" s="507"/>
      <c r="E49" s="541"/>
      <c r="F49" s="47"/>
      <c r="G49" s="48"/>
      <c r="H49" s="47"/>
      <c r="I49" s="49"/>
      <c r="J49" s="173"/>
    </row>
    <row r="50" spans="2:10" ht="15" customHeight="1" x14ac:dyDescent="0.3">
      <c r="B50" s="442"/>
      <c r="C50" s="505" t="s">
        <v>216</v>
      </c>
      <c r="D50" s="507"/>
      <c r="E50" s="541"/>
      <c r="F50" s="50"/>
      <c r="G50" s="51"/>
      <c r="H50" s="50"/>
      <c r="I50" s="52"/>
      <c r="J50" s="174"/>
    </row>
    <row r="51" spans="2:10" ht="15" customHeight="1" x14ac:dyDescent="0.3">
      <c r="B51" s="442"/>
      <c r="C51" s="557" t="s">
        <v>186</v>
      </c>
      <c r="D51" s="558"/>
      <c r="E51" s="541"/>
      <c r="F51" s="50">
        <f>F52+F53</f>
        <v>0</v>
      </c>
      <c r="G51" s="50">
        <f t="shared" ref="G51:I51" si="10">G52+G53</f>
        <v>0</v>
      </c>
      <c r="H51" s="50">
        <f t="shared" si="10"/>
        <v>0</v>
      </c>
      <c r="I51" s="50">
        <f t="shared" si="10"/>
        <v>0</v>
      </c>
      <c r="J51" s="173"/>
    </row>
    <row r="52" spans="2:10" ht="15" customHeight="1" x14ac:dyDescent="0.3">
      <c r="B52" s="442"/>
      <c r="C52" s="505" t="s">
        <v>215</v>
      </c>
      <c r="D52" s="507"/>
      <c r="E52" s="541"/>
      <c r="F52" s="47"/>
      <c r="G52" s="48"/>
      <c r="H52" s="47"/>
      <c r="I52" s="49"/>
      <c r="J52" s="173"/>
    </row>
    <row r="53" spans="2:10" ht="15" customHeight="1" thickBot="1" x14ac:dyDescent="0.35">
      <c r="B53" s="442"/>
      <c r="C53" s="505" t="s">
        <v>216</v>
      </c>
      <c r="D53" s="507"/>
      <c r="E53" s="541"/>
      <c r="F53" s="76"/>
      <c r="G53" s="86"/>
      <c r="H53" s="76"/>
      <c r="I53" s="77"/>
      <c r="J53" s="170"/>
    </row>
    <row r="54" spans="2:10" ht="14.5" thickBot="1" x14ac:dyDescent="0.35">
      <c r="B54" s="447" t="s">
        <v>161</v>
      </c>
      <c r="C54" s="543" t="s">
        <v>187</v>
      </c>
      <c r="D54" s="544"/>
      <c r="E54" s="541"/>
      <c r="F54" s="80">
        <f>F55+F58+F61</f>
        <v>0</v>
      </c>
      <c r="G54" s="80">
        <f t="shared" ref="G54:I54" si="11">G55+G58+G61</f>
        <v>0</v>
      </c>
      <c r="H54" s="80">
        <f t="shared" si="11"/>
        <v>0</v>
      </c>
      <c r="I54" s="80">
        <f t="shared" si="11"/>
        <v>0</v>
      </c>
      <c r="J54" s="171"/>
    </row>
    <row r="55" spans="2:10" ht="15" customHeight="1" x14ac:dyDescent="0.3">
      <c r="B55" s="442"/>
      <c r="C55" s="572" t="s">
        <v>188</v>
      </c>
      <c r="D55" s="573"/>
      <c r="E55" s="541"/>
      <c r="F55" s="50">
        <f>F56+F57</f>
        <v>0</v>
      </c>
      <c r="G55" s="50">
        <f t="shared" ref="G55:I55" si="12">G56+G57</f>
        <v>0</v>
      </c>
      <c r="H55" s="50">
        <f t="shared" si="12"/>
        <v>0</v>
      </c>
      <c r="I55" s="50">
        <f t="shared" si="12"/>
        <v>0</v>
      </c>
      <c r="J55" s="174"/>
    </row>
    <row r="56" spans="2:10" ht="15" customHeight="1" x14ac:dyDescent="0.3">
      <c r="B56" s="442"/>
      <c r="C56" s="505" t="s">
        <v>215</v>
      </c>
      <c r="D56" s="507"/>
      <c r="E56" s="541"/>
      <c r="F56" s="47"/>
      <c r="G56" s="48"/>
      <c r="H56" s="47"/>
      <c r="I56" s="49"/>
      <c r="J56" s="173"/>
    </row>
    <row r="57" spans="2:10" ht="15" customHeight="1" x14ac:dyDescent="0.3">
      <c r="B57" s="442"/>
      <c r="C57" s="505" t="s">
        <v>216</v>
      </c>
      <c r="D57" s="507"/>
      <c r="E57" s="541"/>
      <c r="F57" s="50"/>
      <c r="G57" s="51"/>
      <c r="H57" s="50"/>
      <c r="I57" s="52"/>
      <c r="J57" s="174"/>
    </row>
    <row r="58" spans="2:10" ht="15" customHeight="1" x14ac:dyDescent="0.3">
      <c r="B58" s="442"/>
      <c r="C58" s="557" t="s">
        <v>189</v>
      </c>
      <c r="D58" s="558"/>
      <c r="E58" s="541"/>
      <c r="F58" s="50">
        <f>F59+F60</f>
        <v>0</v>
      </c>
      <c r="G58" s="50">
        <f t="shared" ref="G58:I58" si="13">G59+G60</f>
        <v>0</v>
      </c>
      <c r="H58" s="50">
        <f t="shared" si="13"/>
        <v>0</v>
      </c>
      <c r="I58" s="50">
        <f t="shared" si="13"/>
        <v>0</v>
      </c>
      <c r="J58" s="173"/>
    </row>
    <row r="59" spans="2:10" ht="15" customHeight="1" x14ac:dyDescent="0.3">
      <c r="B59" s="442"/>
      <c r="C59" s="505" t="s">
        <v>215</v>
      </c>
      <c r="D59" s="507"/>
      <c r="E59" s="541"/>
      <c r="F59" s="47"/>
      <c r="G59" s="48"/>
      <c r="H59" s="47"/>
      <c r="I59" s="49"/>
      <c r="J59" s="173"/>
    </row>
    <row r="60" spans="2:10" ht="15" customHeight="1" x14ac:dyDescent="0.3">
      <c r="B60" s="442"/>
      <c r="C60" s="505" t="s">
        <v>216</v>
      </c>
      <c r="D60" s="507"/>
      <c r="E60" s="541"/>
      <c r="F60" s="50"/>
      <c r="G60" s="51"/>
      <c r="H60" s="50"/>
      <c r="I60" s="52"/>
      <c r="J60" s="174"/>
    </row>
    <row r="61" spans="2:10" ht="15" customHeight="1" x14ac:dyDescent="0.3">
      <c r="B61" s="442"/>
      <c r="C61" s="557" t="s">
        <v>190</v>
      </c>
      <c r="D61" s="558"/>
      <c r="E61" s="541"/>
      <c r="F61" s="50">
        <f>F62+F63</f>
        <v>0</v>
      </c>
      <c r="G61" s="50">
        <f t="shared" ref="G61:I61" si="14">G62+G63</f>
        <v>0</v>
      </c>
      <c r="H61" s="50">
        <f t="shared" si="14"/>
        <v>0</v>
      </c>
      <c r="I61" s="50">
        <f t="shared" si="14"/>
        <v>0</v>
      </c>
      <c r="J61" s="174"/>
    </row>
    <row r="62" spans="2:10" ht="15" customHeight="1" x14ac:dyDescent="0.3">
      <c r="B62" s="442"/>
      <c r="C62" s="505" t="s">
        <v>215</v>
      </c>
      <c r="D62" s="507"/>
      <c r="E62" s="541"/>
      <c r="F62" s="47"/>
      <c r="G62" s="48"/>
      <c r="H62" s="47"/>
      <c r="I62" s="49"/>
      <c r="J62" s="173"/>
    </row>
    <row r="63" spans="2:10" ht="15" customHeight="1" thickBot="1" x14ac:dyDescent="0.35">
      <c r="B63" s="442"/>
      <c r="C63" s="505" t="s">
        <v>216</v>
      </c>
      <c r="D63" s="507"/>
      <c r="E63" s="541"/>
      <c r="F63" s="76"/>
      <c r="G63" s="86"/>
      <c r="H63" s="76"/>
      <c r="I63" s="77"/>
      <c r="J63" s="169"/>
    </row>
    <row r="64" spans="2:10" x14ac:dyDescent="0.3">
      <c r="B64" s="447" t="s">
        <v>163</v>
      </c>
      <c r="C64" s="480" t="s">
        <v>209</v>
      </c>
      <c r="D64" s="504"/>
      <c r="E64" s="481"/>
      <c r="F64" s="540"/>
      <c r="G64" s="540"/>
      <c r="H64" s="540"/>
      <c r="I64" s="540"/>
      <c r="J64" s="551"/>
    </row>
    <row r="65" spans="2:10" x14ac:dyDescent="0.3">
      <c r="B65" s="442"/>
      <c r="C65" s="505" t="s">
        <v>193</v>
      </c>
      <c r="D65" s="506"/>
      <c r="E65" s="507"/>
      <c r="F65" s="541"/>
      <c r="G65" s="541"/>
      <c r="H65" s="541"/>
      <c r="I65" s="541"/>
      <c r="J65" s="552"/>
    </row>
    <row r="66" spans="2:10" x14ac:dyDescent="0.3">
      <c r="B66" s="442"/>
      <c r="C66" s="559" t="s">
        <v>217</v>
      </c>
      <c r="D66" s="560"/>
      <c r="E66" s="561"/>
      <c r="F66" s="541"/>
      <c r="G66" s="541"/>
      <c r="H66" s="541"/>
      <c r="I66" s="541"/>
      <c r="J66" s="552"/>
    </row>
    <row r="67" spans="2:10" ht="29.5" customHeight="1" thickBot="1" x14ac:dyDescent="0.35">
      <c r="B67" s="448"/>
      <c r="C67" s="548"/>
      <c r="D67" s="549"/>
      <c r="E67" s="550"/>
      <c r="F67" s="542"/>
      <c r="G67" s="542"/>
      <c r="H67" s="542"/>
      <c r="I67" s="542"/>
      <c r="J67" s="553"/>
    </row>
    <row r="68" spans="2:10" x14ac:dyDescent="0.3">
      <c r="B68" s="447" t="s">
        <v>166</v>
      </c>
      <c r="C68" s="574" t="s">
        <v>195</v>
      </c>
      <c r="D68" s="575"/>
      <c r="E68" s="576"/>
      <c r="F68" s="501"/>
      <c r="G68" s="501"/>
      <c r="H68" s="501"/>
      <c r="I68" s="501"/>
      <c r="J68" s="551"/>
    </row>
    <row r="69" spans="2:10" ht="41.25" customHeight="1" x14ac:dyDescent="0.3">
      <c r="B69" s="442"/>
      <c r="C69" s="545" t="s">
        <v>211</v>
      </c>
      <c r="D69" s="546"/>
      <c r="E69" s="547"/>
      <c r="F69" s="502"/>
      <c r="G69" s="502"/>
      <c r="H69" s="502"/>
      <c r="I69" s="502"/>
      <c r="J69" s="552"/>
    </row>
    <row r="70" spans="2:10" ht="14.5" customHeight="1" thickBot="1" x14ac:dyDescent="0.35">
      <c r="B70" s="448"/>
      <c r="C70" s="548"/>
      <c r="D70" s="549"/>
      <c r="E70" s="550"/>
      <c r="F70" s="503"/>
      <c r="G70" s="503"/>
      <c r="H70" s="503"/>
      <c r="I70" s="503"/>
      <c r="J70" s="553"/>
    </row>
    <row r="72" spans="2:10" ht="14.5" thickBot="1" x14ac:dyDescent="0.35"/>
    <row r="73" spans="2:10" ht="17.5" thickBot="1" x14ac:dyDescent="0.55000000000000004">
      <c r="B73" s="578" t="s">
        <v>218</v>
      </c>
      <c r="C73" s="579"/>
      <c r="D73" s="579"/>
      <c r="E73" s="579"/>
      <c r="F73" s="579"/>
      <c r="G73" s="579"/>
      <c r="H73" s="579"/>
      <c r="I73" s="579"/>
      <c r="J73" s="580"/>
    </row>
    <row r="74" spans="2:10" ht="14.5" thickBot="1" x14ac:dyDescent="0.35">
      <c r="C74" s="41"/>
      <c r="D74" s="41"/>
      <c r="E74" s="41"/>
      <c r="F74" s="41"/>
      <c r="G74" s="41"/>
    </row>
    <row r="75" spans="2:10" ht="17.5" thickBot="1" x14ac:dyDescent="0.35">
      <c r="B75" s="511" t="s">
        <v>176</v>
      </c>
      <c r="C75" s="512"/>
      <c r="D75" s="513"/>
      <c r="E75" s="525" t="s">
        <v>219</v>
      </c>
      <c r="F75" s="62" t="s">
        <v>123</v>
      </c>
      <c r="G75" s="522" t="s">
        <v>152</v>
      </c>
      <c r="H75" s="523"/>
      <c r="I75" s="524"/>
      <c r="J75" s="517" t="s">
        <v>26</v>
      </c>
    </row>
    <row r="76" spans="2:10" ht="15" thickBot="1" x14ac:dyDescent="0.35">
      <c r="B76" s="514"/>
      <c r="C76" s="527"/>
      <c r="D76" s="528"/>
      <c r="E76" s="526"/>
      <c r="F76" s="63" t="s">
        <v>126</v>
      </c>
      <c r="G76" s="57">
        <v>2023</v>
      </c>
      <c r="H76" s="57">
        <v>2024</v>
      </c>
      <c r="I76" s="58">
        <v>2025</v>
      </c>
      <c r="J76" s="518"/>
    </row>
    <row r="77" spans="2:10" ht="17.5" thickBot="1" x14ac:dyDescent="0.55000000000000004">
      <c r="B77" s="4">
        <v>1</v>
      </c>
      <c r="C77" s="554" t="s">
        <v>177</v>
      </c>
      <c r="D77" s="555"/>
      <c r="E77" s="540" t="s">
        <v>165</v>
      </c>
      <c r="F77" s="80">
        <f>F78+F79</f>
        <v>0</v>
      </c>
      <c r="G77" s="80">
        <f t="shared" ref="G77:I77" si="15">G78+G79</f>
        <v>0</v>
      </c>
      <c r="H77" s="80">
        <f t="shared" si="15"/>
        <v>0</v>
      </c>
      <c r="I77" s="80">
        <f t="shared" si="15"/>
        <v>0</v>
      </c>
      <c r="J77" s="171"/>
    </row>
    <row r="78" spans="2:10" x14ac:dyDescent="0.3">
      <c r="B78" s="33" t="s">
        <v>127</v>
      </c>
      <c r="C78" s="390" t="s">
        <v>178</v>
      </c>
      <c r="D78" s="391"/>
      <c r="E78" s="541"/>
      <c r="F78" s="82"/>
      <c r="G78" s="83"/>
      <c r="H78" s="82"/>
      <c r="I78" s="84"/>
      <c r="J78" s="177"/>
    </row>
    <row r="79" spans="2:10" ht="14.5" thickBot="1" x14ac:dyDescent="0.35">
      <c r="B79" s="21" t="s">
        <v>134</v>
      </c>
      <c r="C79" s="392" t="s">
        <v>179</v>
      </c>
      <c r="D79" s="394"/>
      <c r="E79" s="542"/>
      <c r="F79" s="78"/>
      <c r="G79" s="85"/>
      <c r="H79" s="78"/>
      <c r="I79" s="79"/>
      <c r="J79" s="170"/>
    </row>
    <row r="80" spans="2:10" ht="14.5" thickBot="1" x14ac:dyDescent="0.35">
      <c r="B80" s="9"/>
      <c r="C80" s="10"/>
      <c r="D80" s="10"/>
      <c r="E80" s="11"/>
    </row>
    <row r="81" spans="2:10" ht="17.5" thickBot="1" x14ac:dyDescent="0.35">
      <c r="B81" s="556" t="s">
        <v>200</v>
      </c>
      <c r="C81" s="512"/>
      <c r="D81" s="513"/>
      <c r="E81" s="525" t="s">
        <v>219</v>
      </c>
      <c r="F81" s="62" t="s">
        <v>123</v>
      </c>
      <c r="G81" s="522" t="s">
        <v>152</v>
      </c>
      <c r="H81" s="523"/>
      <c r="I81" s="524"/>
      <c r="J81" s="517" t="s">
        <v>26</v>
      </c>
    </row>
    <row r="82" spans="2:10" ht="15" thickBot="1" x14ac:dyDescent="0.35">
      <c r="B82" s="514"/>
      <c r="C82" s="527"/>
      <c r="D82" s="528"/>
      <c r="E82" s="526"/>
      <c r="F82" s="63" t="s">
        <v>126</v>
      </c>
      <c r="G82" s="57">
        <v>2023</v>
      </c>
      <c r="H82" s="57">
        <v>2024</v>
      </c>
      <c r="I82" s="58">
        <v>2025</v>
      </c>
      <c r="J82" s="518"/>
    </row>
    <row r="83" spans="2:10" ht="17.5" thickBot="1" x14ac:dyDescent="0.55000000000000004">
      <c r="B83" s="4">
        <v>2</v>
      </c>
      <c r="C83" s="554" t="s">
        <v>181</v>
      </c>
      <c r="D83" s="555"/>
      <c r="E83" s="540" t="s">
        <v>165</v>
      </c>
      <c r="F83" s="80">
        <f>F84+F85+F89</f>
        <v>0</v>
      </c>
      <c r="G83" s="80">
        <f t="shared" ref="G83:I83" si="16">G84+G85+G89</f>
        <v>0</v>
      </c>
      <c r="H83" s="80">
        <f t="shared" si="16"/>
        <v>0</v>
      </c>
      <c r="I83" s="80">
        <f t="shared" si="16"/>
        <v>0</v>
      </c>
      <c r="J83" s="187"/>
    </row>
    <row r="84" spans="2:10" ht="14.5" thickBot="1" x14ac:dyDescent="0.35">
      <c r="B84" s="19" t="s">
        <v>153</v>
      </c>
      <c r="C84" s="480" t="s">
        <v>182</v>
      </c>
      <c r="D84" s="481"/>
      <c r="E84" s="541"/>
      <c r="F84" s="74"/>
      <c r="G84" s="81"/>
      <c r="H84" s="74"/>
      <c r="I84" s="75"/>
      <c r="J84" s="171"/>
    </row>
    <row r="85" spans="2:10" ht="14.5" thickBot="1" x14ac:dyDescent="0.35">
      <c r="B85" s="447" t="s">
        <v>159</v>
      </c>
      <c r="C85" s="567" t="s">
        <v>201</v>
      </c>
      <c r="D85" s="568"/>
      <c r="E85" s="541"/>
      <c r="F85" s="80">
        <f>F86+F87+F88</f>
        <v>0</v>
      </c>
      <c r="G85" s="80">
        <f t="shared" ref="G85:I85" si="17">G86+G87+G88</f>
        <v>0</v>
      </c>
      <c r="H85" s="80">
        <f t="shared" si="17"/>
        <v>0</v>
      </c>
      <c r="I85" s="80">
        <f t="shared" si="17"/>
        <v>0</v>
      </c>
      <c r="J85" s="171"/>
    </row>
    <row r="86" spans="2:10" x14ac:dyDescent="0.3">
      <c r="B86" s="442"/>
      <c r="C86" s="324" t="s">
        <v>202</v>
      </c>
      <c r="D86" s="326"/>
      <c r="E86" s="541"/>
      <c r="F86" s="50"/>
      <c r="G86" s="51"/>
      <c r="H86" s="50"/>
      <c r="I86" s="52"/>
      <c r="J86" s="174"/>
    </row>
    <row r="87" spans="2:10" x14ac:dyDescent="0.3">
      <c r="B87" s="442"/>
      <c r="C87" s="324" t="s">
        <v>203</v>
      </c>
      <c r="D87" s="326"/>
      <c r="E87" s="541"/>
      <c r="F87" s="50"/>
      <c r="G87" s="51"/>
      <c r="H87" s="50"/>
      <c r="I87" s="52"/>
      <c r="J87" s="173"/>
    </row>
    <row r="88" spans="2:10" ht="14.5" thickBot="1" x14ac:dyDescent="0.35">
      <c r="B88" s="442"/>
      <c r="C88" s="562" t="s">
        <v>220</v>
      </c>
      <c r="D88" s="563"/>
      <c r="E88" s="541"/>
      <c r="F88" s="50"/>
      <c r="G88" s="51"/>
      <c r="H88" s="50"/>
      <c r="I88" s="52"/>
      <c r="J88" s="170"/>
    </row>
    <row r="89" spans="2:10" ht="14.5" thickBot="1" x14ac:dyDescent="0.35">
      <c r="B89" s="442" t="s">
        <v>161</v>
      </c>
      <c r="C89" s="567" t="s">
        <v>205</v>
      </c>
      <c r="D89" s="568"/>
      <c r="E89" s="541"/>
      <c r="F89" s="80">
        <f>F90+F91+F92</f>
        <v>0</v>
      </c>
      <c r="G89" s="80">
        <f t="shared" ref="G89:I89" si="18">G90+G91+G92</f>
        <v>0</v>
      </c>
      <c r="H89" s="80">
        <f t="shared" si="18"/>
        <v>0</v>
      </c>
      <c r="I89" s="80">
        <f t="shared" si="18"/>
        <v>0</v>
      </c>
      <c r="J89" s="171"/>
    </row>
    <row r="90" spans="2:10" x14ac:dyDescent="0.3">
      <c r="B90" s="442"/>
      <c r="C90" s="324" t="s">
        <v>206</v>
      </c>
      <c r="D90" s="326"/>
      <c r="E90" s="541"/>
      <c r="F90" s="50"/>
      <c r="G90" s="51"/>
      <c r="H90" s="50"/>
      <c r="I90" s="52"/>
      <c r="J90" s="174"/>
    </row>
    <row r="91" spans="2:10" x14ac:dyDescent="0.3">
      <c r="B91" s="442"/>
      <c r="C91" s="324" t="s">
        <v>207</v>
      </c>
      <c r="D91" s="326"/>
      <c r="E91" s="541"/>
      <c r="F91" s="50"/>
      <c r="G91" s="51"/>
      <c r="H91" s="50"/>
      <c r="I91" s="52"/>
      <c r="J91" s="173"/>
    </row>
    <row r="92" spans="2:10" ht="14.5" thickBot="1" x14ac:dyDescent="0.35">
      <c r="B92" s="442"/>
      <c r="C92" s="562" t="s">
        <v>208</v>
      </c>
      <c r="D92" s="563"/>
      <c r="E92" s="541"/>
      <c r="F92" s="50"/>
      <c r="G92" s="51"/>
      <c r="H92" s="50"/>
      <c r="I92" s="52"/>
      <c r="J92" s="169"/>
    </row>
    <row r="93" spans="2:10" x14ac:dyDescent="0.3">
      <c r="B93" s="447" t="s">
        <v>163</v>
      </c>
      <c r="C93" s="569" t="s">
        <v>209</v>
      </c>
      <c r="D93" s="570"/>
      <c r="E93" s="571"/>
      <c r="F93" s="540"/>
      <c r="G93" s="540"/>
      <c r="H93" s="540"/>
      <c r="I93" s="540"/>
      <c r="J93" s="551"/>
    </row>
    <row r="94" spans="2:10" x14ac:dyDescent="0.3">
      <c r="B94" s="442"/>
      <c r="C94" s="564" t="s">
        <v>193</v>
      </c>
      <c r="D94" s="565"/>
      <c r="E94" s="566"/>
      <c r="F94" s="541"/>
      <c r="G94" s="541"/>
      <c r="H94" s="541"/>
      <c r="I94" s="541"/>
      <c r="J94" s="552"/>
    </row>
    <row r="95" spans="2:10" x14ac:dyDescent="0.3">
      <c r="B95" s="442"/>
      <c r="C95" s="559" t="s">
        <v>210</v>
      </c>
      <c r="D95" s="560"/>
      <c r="E95" s="561"/>
      <c r="F95" s="541"/>
      <c r="G95" s="541"/>
      <c r="H95" s="541"/>
      <c r="I95" s="541"/>
      <c r="J95" s="552"/>
    </row>
    <row r="96" spans="2:10" ht="14.5" thickBot="1" x14ac:dyDescent="0.35">
      <c r="B96" s="448"/>
      <c r="C96" s="548"/>
      <c r="D96" s="549"/>
      <c r="E96" s="550"/>
      <c r="F96" s="542"/>
      <c r="G96" s="542"/>
      <c r="H96" s="542"/>
      <c r="I96" s="542"/>
      <c r="J96" s="553"/>
    </row>
    <row r="97" spans="2:10" x14ac:dyDescent="0.3">
      <c r="B97" s="447" t="s">
        <v>166</v>
      </c>
      <c r="C97" s="569" t="s">
        <v>195</v>
      </c>
      <c r="D97" s="570"/>
      <c r="E97" s="571"/>
      <c r="F97" s="501"/>
      <c r="G97" s="501"/>
      <c r="H97" s="501"/>
      <c r="I97" s="501"/>
      <c r="J97" s="551"/>
    </row>
    <row r="98" spans="2:10" x14ac:dyDescent="0.3">
      <c r="B98" s="442"/>
      <c r="C98" s="545" t="s">
        <v>211</v>
      </c>
      <c r="D98" s="546"/>
      <c r="E98" s="547"/>
      <c r="F98" s="502"/>
      <c r="G98" s="502"/>
      <c r="H98" s="502"/>
      <c r="I98" s="502"/>
      <c r="J98" s="552"/>
    </row>
    <row r="99" spans="2:10" ht="14.5" thickBot="1" x14ac:dyDescent="0.35">
      <c r="B99" s="448"/>
      <c r="C99" s="548"/>
      <c r="D99" s="549"/>
      <c r="E99" s="550"/>
      <c r="F99" s="503"/>
      <c r="G99" s="503"/>
      <c r="H99" s="503"/>
      <c r="I99" s="503"/>
      <c r="J99" s="553"/>
    </row>
  </sheetData>
  <mergeCells count="146">
    <mergeCell ref="A1:E1"/>
    <mergeCell ref="J75:J76"/>
    <mergeCell ref="J81:J82"/>
    <mergeCell ref="J93:J96"/>
    <mergeCell ref="J97:J99"/>
    <mergeCell ref="B2:J2"/>
    <mergeCell ref="B3:J3"/>
    <mergeCell ref="B30:J30"/>
    <mergeCell ref="B73:J73"/>
    <mergeCell ref="B97:B99"/>
    <mergeCell ref="C97:E97"/>
    <mergeCell ref="F97:F99"/>
    <mergeCell ref="G97:G99"/>
    <mergeCell ref="H97:H99"/>
    <mergeCell ref="I97:I99"/>
    <mergeCell ref="C98:E99"/>
    <mergeCell ref="B93:B96"/>
    <mergeCell ref="C93:E93"/>
    <mergeCell ref="F93:F96"/>
    <mergeCell ref="G93:G96"/>
    <mergeCell ref="H93:H96"/>
    <mergeCell ref="I93:I96"/>
    <mergeCell ref="C94:E94"/>
    <mergeCell ref="C95:E96"/>
    <mergeCell ref="H68:H70"/>
    <mergeCell ref="I68:I70"/>
    <mergeCell ref="C69:E70"/>
    <mergeCell ref="C62:D62"/>
    <mergeCell ref="C83:D83"/>
    <mergeCell ref="E83:E92"/>
    <mergeCell ref="C84:D84"/>
    <mergeCell ref="B85:B88"/>
    <mergeCell ref="C85:D85"/>
    <mergeCell ref="C86:D86"/>
    <mergeCell ref="C87:D87"/>
    <mergeCell ref="C88:D88"/>
    <mergeCell ref="B89:B92"/>
    <mergeCell ref="C89:D89"/>
    <mergeCell ref="C90:D90"/>
    <mergeCell ref="C91:D91"/>
    <mergeCell ref="C92:D92"/>
    <mergeCell ref="B26:B28"/>
    <mergeCell ref="C26:E26"/>
    <mergeCell ref="G22:G25"/>
    <mergeCell ref="F26:F28"/>
    <mergeCell ref="G26:G28"/>
    <mergeCell ref="H26:H28"/>
    <mergeCell ref="B54:B63"/>
    <mergeCell ref="C54:D54"/>
    <mergeCell ref="C55:D55"/>
    <mergeCell ref="C45:D45"/>
    <mergeCell ref="G81:I81"/>
    <mergeCell ref="C63:D63"/>
    <mergeCell ref="C61:D61"/>
    <mergeCell ref="C77:D77"/>
    <mergeCell ref="E77:E79"/>
    <mergeCell ref="C78:D78"/>
    <mergeCell ref="C79:D79"/>
    <mergeCell ref="B81:D82"/>
    <mergeCell ref="E81:E82"/>
    <mergeCell ref="B75:D76"/>
    <mergeCell ref="E75:E76"/>
    <mergeCell ref="G75:I75"/>
    <mergeCell ref="B64:B67"/>
    <mergeCell ref="C64:E64"/>
    <mergeCell ref="F64:F67"/>
    <mergeCell ref="G64:G67"/>
    <mergeCell ref="H64:H67"/>
    <mergeCell ref="C65:E65"/>
    <mergeCell ref="C66:E67"/>
    <mergeCell ref="B68:B70"/>
    <mergeCell ref="C68:E68"/>
    <mergeCell ref="F68:F70"/>
    <mergeCell ref="G68:G70"/>
    <mergeCell ref="C43:D43"/>
    <mergeCell ref="B41:B43"/>
    <mergeCell ref="C41:D41"/>
    <mergeCell ref="C42:D42"/>
    <mergeCell ref="C40:D40"/>
    <mergeCell ref="E40:E63"/>
    <mergeCell ref="C27:E28"/>
    <mergeCell ref="E38:E39"/>
    <mergeCell ref="C14:D14"/>
    <mergeCell ref="C18:D18"/>
    <mergeCell ref="B14:B17"/>
    <mergeCell ref="C52:D52"/>
    <mergeCell ref="C53:D53"/>
    <mergeCell ref="C56:D56"/>
    <mergeCell ref="C57:D57"/>
    <mergeCell ref="B44:B53"/>
    <mergeCell ref="C46:D46"/>
    <mergeCell ref="C47:D47"/>
    <mergeCell ref="C48:D48"/>
    <mergeCell ref="C49:D49"/>
    <mergeCell ref="C50:D50"/>
    <mergeCell ref="C58:D58"/>
    <mergeCell ref="C59:D59"/>
    <mergeCell ref="C60:D60"/>
    <mergeCell ref="B4:D5"/>
    <mergeCell ref="E4:E5"/>
    <mergeCell ref="B22:B25"/>
    <mergeCell ref="F22:F25"/>
    <mergeCell ref="C24:E25"/>
    <mergeCell ref="G4:I4"/>
    <mergeCell ref="C6:D6"/>
    <mergeCell ref="E6:E8"/>
    <mergeCell ref="C7:D7"/>
    <mergeCell ref="C8:D8"/>
    <mergeCell ref="G10:I10"/>
    <mergeCell ref="C12:D12"/>
    <mergeCell ref="B10:D11"/>
    <mergeCell ref="C17:D17"/>
    <mergeCell ref="C20:D20"/>
    <mergeCell ref="C21:D21"/>
    <mergeCell ref="E12:E21"/>
    <mergeCell ref="C13:D13"/>
    <mergeCell ref="E10:E11"/>
    <mergeCell ref="C23:E23"/>
    <mergeCell ref="B18:B21"/>
    <mergeCell ref="C15:D15"/>
    <mergeCell ref="C16:D16"/>
    <mergeCell ref="C22:E22"/>
    <mergeCell ref="J4:J5"/>
    <mergeCell ref="J10:J11"/>
    <mergeCell ref="J26:J28"/>
    <mergeCell ref="J22:J25"/>
    <mergeCell ref="J32:J33"/>
    <mergeCell ref="J64:J67"/>
    <mergeCell ref="J68:J70"/>
    <mergeCell ref="C19:D19"/>
    <mergeCell ref="J38:J39"/>
    <mergeCell ref="C34:D34"/>
    <mergeCell ref="E34:E36"/>
    <mergeCell ref="C35:D35"/>
    <mergeCell ref="C36:D36"/>
    <mergeCell ref="H22:H25"/>
    <mergeCell ref="I22:I25"/>
    <mergeCell ref="G38:I38"/>
    <mergeCell ref="I64:I67"/>
    <mergeCell ref="B38:D39"/>
    <mergeCell ref="B32:D33"/>
    <mergeCell ref="E32:E33"/>
    <mergeCell ref="G32:I32"/>
    <mergeCell ref="I26:I28"/>
    <mergeCell ref="C51:D51"/>
    <mergeCell ref="C44:D4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0B10-36AF-47E0-867E-BF9EE6AA067F}">
  <sheetPr>
    <tabColor rgb="FF92D050"/>
  </sheetPr>
  <dimension ref="A1:J84"/>
  <sheetViews>
    <sheetView showGridLines="0" showRowColHeaders="0" tabSelected="1" zoomScaleNormal="100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H13" sqref="H13"/>
    </sheetView>
  </sheetViews>
  <sheetFormatPr defaultColWidth="8.7265625" defaultRowHeight="14" outlineLevelRow="1" x14ac:dyDescent="0.35"/>
  <cols>
    <col min="1" max="1" width="2" style="3" customWidth="1"/>
    <col min="2" max="2" width="11.1796875" style="3" customWidth="1"/>
    <col min="3" max="3" width="7" style="3" customWidth="1"/>
    <col min="4" max="4" width="33.81640625" style="3" customWidth="1"/>
    <col min="5" max="5" width="18.81640625" style="3" customWidth="1"/>
    <col min="6" max="6" width="35.81640625" style="3" customWidth="1"/>
    <col min="7" max="7" width="11.54296875" style="3" customWidth="1"/>
    <col min="8" max="8" width="14.54296875" style="3" customWidth="1"/>
    <col min="9" max="9" width="8.7265625" style="3"/>
    <col min="10" max="10" width="8.7265625" style="3" customWidth="1"/>
    <col min="11" max="16384" width="8.7265625" style="3"/>
  </cols>
  <sheetData>
    <row r="1" spans="1:10" ht="114" customHeight="1" thickBot="1" x14ac:dyDescent="0.4">
      <c r="A1" s="346"/>
      <c r="B1" s="346"/>
      <c r="C1" s="346"/>
      <c r="D1" s="346"/>
      <c r="E1" s="346"/>
    </row>
    <row r="2" spans="1:10" ht="22.5" thickBot="1" x14ac:dyDescent="0.4">
      <c r="B2" s="250" t="s">
        <v>221</v>
      </c>
      <c r="C2" s="251"/>
      <c r="D2" s="251"/>
      <c r="E2" s="251"/>
      <c r="F2" s="251"/>
      <c r="G2" s="251"/>
      <c r="H2" s="251"/>
      <c r="I2" s="251"/>
      <c r="J2" s="252"/>
    </row>
    <row r="3" spans="1:10" ht="14.5" thickBot="1" x14ac:dyDescent="0.4"/>
    <row r="4" spans="1:10" ht="67.5" customHeight="1" x14ac:dyDescent="0.35">
      <c r="B4" s="511" t="s">
        <v>222</v>
      </c>
      <c r="C4" s="585"/>
      <c r="D4" s="582"/>
      <c r="E4" s="589" t="s">
        <v>223</v>
      </c>
      <c r="F4" s="585" t="s">
        <v>224</v>
      </c>
      <c r="G4" s="586" t="s">
        <v>225</v>
      </c>
      <c r="H4" s="587"/>
      <c r="I4" s="581" t="s">
        <v>226</v>
      </c>
      <c r="J4" s="582"/>
    </row>
    <row r="5" spans="1:10" ht="39.75" customHeight="1" thickBot="1" x14ac:dyDescent="0.4">
      <c r="B5" s="588"/>
      <c r="C5" s="583"/>
      <c r="D5" s="584"/>
      <c r="E5" s="590"/>
      <c r="F5" s="583"/>
      <c r="G5" s="133" t="s">
        <v>227</v>
      </c>
      <c r="H5" s="134" t="s">
        <v>228</v>
      </c>
      <c r="I5" s="583"/>
      <c r="J5" s="584"/>
    </row>
    <row r="6" spans="1:10" ht="39.75" customHeight="1" thickBot="1" x14ac:dyDescent="0.4">
      <c r="B6" s="597" t="s">
        <v>229</v>
      </c>
      <c r="C6" s="598"/>
      <c r="D6" s="598"/>
      <c r="E6" s="599"/>
      <c r="F6" s="110"/>
      <c r="G6" s="108"/>
      <c r="H6" s="108"/>
      <c r="I6" s="617"/>
      <c r="J6" s="618"/>
    </row>
    <row r="7" spans="1:10" ht="14.5" thickBot="1" x14ac:dyDescent="0.4">
      <c r="B7" s="88"/>
      <c r="C7" s="109"/>
      <c r="D7" s="109"/>
      <c r="E7" s="87"/>
      <c r="F7" s="88"/>
      <c r="G7" s="88"/>
      <c r="H7" s="88"/>
      <c r="I7" s="87"/>
      <c r="J7" s="87"/>
    </row>
    <row r="8" spans="1:10" ht="19.5" customHeight="1" x14ac:dyDescent="0.35">
      <c r="B8" s="600" t="s">
        <v>230</v>
      </c>
      <c r="C8" s="601"/>
      <c r="D8" s="601"/>
      <c r="E8" s="602"/>
      <c r="F8" s="606" t="s">
        <v>231</v>
      </c>
      <c r="G8" s="613" t="s">
        <v>227</v>
      </c>
      <c r="H8" s="608" t="s">
        <v>232</v>
      </c>
      <c r="I8" s="606"/>
      <c r="J8" s="608"/>
    </row>
    <row r="9" spans="1:10" ht="15.75" customHeight="1" x14ac:dyDescent="0.35">
      <c r="B9" s="603"/>
      <c r="C9" s="604"/>
      <c r="D9" s="604"/>
      <c r="E9" s="605"/>
      <c r="F9" s="607"/>
      <c r="G9" s="614"/>
      <c r="H9" s="610"/>
      <c r="I9" s="609"/>
      <c r="J9" s="610"/>
    </row>
    <row r="10" spans="1:10" ht="15.75" customHeight="1" x14ac:dyDescent="0.35">
      <c r="B10" s="603"/>
      <c r="C10" s="604"/>
      <c r="D10" s="604"/>
      <c r="E10" s="605"/>
      <c r="F10" s="607"/>
      <c r="G10" s="614"/>
      <c r="H10" s="610"/>
      <c r="I10" s="609"/>
      <c r="J10" s="610"/>
    </row>
    <row r="11" spans="1:10" ht="15.75" customHeight="1" x14ac:dyDescent="0.35">
      <c r="B11" s="603"/>
      <c r="C11" s="604"/>
      <c r="D11" s="604"/>
      <c r="E11" s="605"/>
      <c r="F11" s="607"/>
      <c r="G11" s="614"/>
      <c r="H11" s="610"/>
      <c r="I11" s="609"/>
      <c r="J11" s="610"/>
    </row>
    <row r="12" spans="1:10" ht="15.75" customHeight="1" thickBot="1" x14ac:dyDescent="0.4">
      <c r="B12" s="603"/>
      <c r="C12" s="604"/>
      <c r="D12" s="604"/>
      <c r="E12" s="605"/>
      <c r="F12" s="607"/>
      <c r="G12" s="615"/>
      <c r="H12" s="616"/>
      <c r="I12" s="609"/>
      <c r="J12" s="610"/>
    </row>
    <row r="13" spans="1:10" ht="25" hidden="1" customHeight="1" outlineLevel="1" x14ac:dyDescent="0.35">
      <c r="B13" s="146" t="s">
        <v>233</v>
      </c>
      <c r="C13" s="591" t="s">
        <v>234</v>
      </c>
      <c r="D13" s="592"/>
      <c r="E13" s="123"/>
      <c r="F13" s="126"/>
      <c r="G13" s="132"/>
      <c r="H13" s="135"/>
      <c r="I13" s="595"/>
      <c r="J13" s="596"/>
    </row>
    <row r="14" spans="1:10" ht="25" hidden="1" customHeight="1" outlineLevel="1" x14ac:dyDescent="0.35">
      <c r="B14" s="147" t="s">
        <v>235</v>
      </c>
      <c r="C14" s="593" t="s">
        <v>236</v>
      </c>
      <c r="D14" s="594"/>
      <c r="E14" s="124"/>
      <c r="F14" s="127"/>
      <c r="G14" s="130"/>
      <c r="H14" s="127"/>
      <c r="I14" s="611"/>
      <c r="J14" s="612"/>
    </row>
    <row r="15" spans="1:10" ht="25" hidden="1" customHeight="1" outlineLevel="1" x14ac:dyDescent="0.35">
      <c r="B15" s="147" t="s">
        <v>237</v>
      </c>
      <c r="C15" s="593" t="s">
        <v>238</v>
      </c>
      <c r="D15" s="594"/>
      <c r="E15" s="124"/>
      <c r="F15" s="127"/>
      <c r="G15" s="130"/>
      <c r="H15" s="127"/>
      <c r="I15" s="611"/>
      <c r="J15" s="612"/>
    </row>
    <row r="16" spans="1:10" ht="25" hidden="1" customHeight="1" outlineLevel="1" x14ac:dyDescent="0.35">
      <c r="B16" s="147" t="s">
        <v>239</v>
      </c>
      <c r="C16" s="593" t="s">
        <v>240</v>
      </c>
      <c r="D16" s="594"/>
      <c r="E16" s="124"/>
      <c r="F16" s="127"/>
      <c r="G16" s="130"/>
      <c r="H16" s="127"/>
      <c r="I16" s="611"/>
      <c r="J16" s="612"/>
    </row>
    <row r="17" spans="2:10" ht="25" hidden="1" customHeight="1" outlineLevel="1" x14ac:dyDescent="0.35">
      <c r="B17" s="147" t="s">
        <v>241</v>
      </c>
      <c r="C17" s="593" t="s">
        <v>242</v>
      </c>
      <c r="D17" s="594"/>
      <c r="E17" s="124"/>
      <c r="F17" s="127"/>
      <c r="G17" s="130"/>
      <c r="H17" s="127"/>
      <c r="I17" s="611"/>
      <c r="J17" s="612"/>
    </row>
    <row r="18" spans="2:10" ht="25" hidden="1" customHeight="1" outlineLevel="1" thickBot="1" x14ac:dyDescent="0.4">
      <c r="B18" s="148" t="s">
        <v>243</v>
      </c>
      <c r="C18" s="619" t="s">
        <v>244</v>
      </c>
      <c r="D18" s="620"/>
      <c r="E18" s="125"/>
      <c r="F18" s="128"/>
      <c r="G18" s="131"/>
      <c r="H18" s="128"/>
      <c r="I18" s="621"/>
      <c r="J18" s="622"/>
    </row>
    <row r="19" spans="2:10" ht="14.5" collapsed="1" thickBot="1" x14ac:dyDescent="0.4">
      <c r="B19" s="88"/>
      <c r="C19" s="109"/>
      <c r="D19" s="109"/>
      <c r="E19" s="87"/>
      <c r="F19" s="88"/>
      <c r="G19" s="88"/>
      <c r="H19" s="88"/>
      <c r="I19" s="87"/>
      <c r="J19" s="87"/>
    </row>
    <row r="20" spans="2:10" ht="19.5" customHeight="1" x14ac:dyDescent="0.35">
      <c r="B20" s="600" t="s">
        <v>245</v>
      </c>
      <c r="C20" s="601"/>
      <c r="D20" s="601"/>
      <c r="E20" s="602"/>
      <c r="F20" s="606" t="s">
        <v>231</v>
      </c>
      <c r="G20" s="613" t="s">
        <v>227</v>
      </c>
      <c r="H20" s="608" t="s">
        <v>232</v>
      </c>
      <c r="I20" s="606"/>
      <c r="J20" s="608"/>
    </row>
    <row r="21" spans="2:10" ht="15.75" customHeight="1" x14ac:dyDescent="0.35">
      <c r="B21" s="603"/>
      <c r="C21" s="604"/>
      <c r="D21" s="604"/>
      <c r="E21" s="605"/>
      <c r="F21" s="607"/>
      <c r="G21" s="614"/>
      <c r="H21" s="610"/>
      <c r="I21" s="609"/>
      <c r="J21" s="610"/>
    </row>
    <row r="22" spans="2:10" ht="15.75" customHeight="1" x14ac:dyDescent="0.35">
      <c r="B22" s="603"/>
      <c r="C22" s="604"/>
      <c r="D22" s="604"/>
      <c r="E22" s="605"/>
      <c r="F22" s="607"/>
      <c r="G22" s="614"/>
      <c r="H22" s="610"/>
      <c r="I22" s="609"/>
      <c r="J22" s="610"/>
    </row>
    <row r="23" spans="2:10" ht="15.75" customHeight="1" x14ac:dyDescent="0.35">
      <c r="B23" s="603"/>
      <c r="C23" s="604"/>
      <c r="D23" s="604"/>
      <c r="E23" s="605"/>
      <c r="F23" s="607"/>
      <c r="G23" s="614"/>
      <c r="H23" s="610"/>
      <c r="I23" s="609"/>
      <c r="J23" s="610"/>
    </row>
    <row r="24" spans="2:10" ht="15.75" customHeight="1" thickBot="1" x14ac:dyDescent="0.4">
      <c r="B24" s="603"/>
      <c r="C24" s="604"/>
      <c r="D24" s="604"/>
      <c r="E24" s="605"/>
      <c r="F24" s="607"/>
      <c r="G24" s="615"/>
      <c r="H24" s="616"/>
      <c r="I24" s="609"/>
      <c r="J24" s="610"/>
    </row>
    <row r="25" spans="2:10" ht="35.15" hidden="1" customHeight="1" outlineLevel="1" x14ac:dyDescent="0.35">
      <c r="B25" s="145" t="s">
        <v>246</v>
      </c>
      <c r="C25" s="591" t="s">
        <v>247</v>
      </c>
      <c r="D25" s="592"/>
      <c r="E25" s="138"/>
      <c r="F25" s="126"/>
      <c r="G25" s="129"/>
      <c r="H25" s="126"/>
      <c r="I25" s="595"/>
      <c r="J25" s="596"/>
    </row>
    <row r="26" spans="2:10" ht="35.15" hidden="1" customHeight="1" outlineLevel="1" x14ac:dyDescent="0.35">
      <c r="B26" s="136" t="s">
        <v>248</v>
      </c>
      <c r="C26" s="593" t="s">
        <v>249</v>
      </c>
      <c r="D26" s="594"/>
      <c r="E26" s="139"/>
      <c r="F26" s="127"/>
      <c r="G26" s="130"/>
      <c r="H26" s="127"/>
      <c r="I26" s="611"/>
      <c r="J26" s="612"/>
    </row>
    <row r="27" spans="2:10" ht="51" hidden="1" customHeight="1" outlineLevel="1" x14ac:dyDescent="0.35">
      <c r="B27" s="136" t="s">
        <v>250</v>
      </c>
      <c r="C27" s="593" t="s">
        <v>251</v>
      </c>
      <c r="D27" s="594"/>
      <c r="E27" s="139"/>
      <c r="F27" s="127"/>
      <c r="G27" s="130"/>
      <c r="H27" s="127"/>
      <c r="I27" s="611"/>
      <c r="J27" s="612"/>
    </row>
    <row r="28" spans="2:10" ht="35.15" hidden="1" customHeight="1" outlineLevel="1" x14ac:dyDescent="0.35">
      <c r="B28" s="136" t="s">
        <v>252</v>
      </c>
      <c r="C28" s="593" t="s">
        <v>253</v>
      </c>
      <c r="D28" s="594"/>
      <c r="E28" s="139"/>
      <c r="F28" s="127"/>
      <c r="G28" s="130"/>
      <c r="H28" s="127"/>
      <c r="I28" s="611"/>
      <c r="J28" s="612"/>
    </row>
    <row r="29" spans="2:10" ht="35.15" hidden="1" customHeight="1" outlineLevel="1" thickBot="1" x14ac:dyDescent="0.4">
      <c r="B29" s="137" t="s">
        <v>254</v>
      </c>
      <c r="C29" s="619" t="s">
        <v>255</v>
      </c>
      <c r="D29" s="620"/>
      <c r="E29" s="140"/>
      <c r="F29" s="128"/>
      <c r="G29" s="131"/>
      <c r="H29" s="128"/>
      <c r="I29" s="621"/>
      <c r="J29" s="622"/>
    </row>
    <row r="30" spans="2:10" ht="14.5" collapsed="1" thickBot="1" x14ac:dyDescent="0.4">
      <c r="B30" s="88"/>
      <c r="C30" s="109"/>
      <c r="D30" s="109"/>
      <c r="E30" s="87"/>
      <c r="F30" s="88"/>
      <c r="G30" s="88"/>
      <c r="H30" s="88"/>
      <c r="I30" s="87"/>
      <c r="J30" s="87"/>
    </row>
    <row r="31" spans="2:10" ht="19.5" customHeight="1" x14ac:dyDescent="0.35">
      <c r="B31" s="600" t="s">
        <v>256</v>
      </c>
      <c r="C31" s="601"/>
      <c r="D31" s="601"/>
      <c r="E31" s="602"/>
      <c r="F31" s="606" t="s">
        <v>231</v>
      </c>
      <c r="G31" s="613" t="s">
        <v>227</v>
      </c>
      <c r="H31" s="608" t="s">
        <v>232</v>
      </c>
      <c r="I31" s="606"/>
      <c r="J31" s="608"/>
    </row>
    <row r="32" spans="2:10" ht="15.75" customHeight="1" x14ac:dyDescent="0.35">
      <c r="B32" s="603"/>
      <c r="C32" s="604"/>
      <c r="D32" s="604"/>
      <c r="E32" s="605"/>
      <c r="F32" s="607"/>
      <c r="G32" s="614"/>
      <c r="H32" s="610"/>
      <c r="I32" s="609"/>
      <c r="J32" s="610"/>
    </row>
    <row r="33" spans="2:10" ht="15.75" customHeight="1" x14ac:dyDescent="0.35">
      <c r="B33" s="603"/>
      <c r="C33" s="604"/>
      <c r="D33" s="604"/>
      <c r="E33" s="605"/>
      <c r="F33" s="607"/>
      <c r="G33" s="614"/>
      <c r="H33" s="610"/>
      <c r="I33" s="609"/>
      <c r="J33" s="610"/>
    </row>
    <row r="34" spans="2:10" ht="15.75" customHeight="1" x14ac:dyDescent="0.35">
      <c r="B34" s="603"/>
      <c r="C34" s="604"/>
      <c r="D34" s="604"/>
      <c r="E34" s="605"/>
      <c r="F34" s="607"/>
      <c r="G34" s="614"/>
      <c r="H34" s="610"/>
      <c r="I34" s="609"/>
      <c r="J34" s="610"/>
    </row>
    <row r="35" spans="2:10" ht="15.75" customHeight="1" thickBot="1" x14ac:dyDescent="0.4">
      <c r="B35" s="603"/>
      <c r="C35" s="604"/>
      <c r="D35" s="604"/>
      <c r="E35" s="605"/>
      <c r="F35" s="607"/>
      <c r="G35" s="615"/>
      <c r="H35" s="616"/>
      <c r="I35" s="609"/>
      <c r="J35" s="610"/>
    </row>
    <row r="36" spans="2:10" ht="25" hidden="1" customHeight="1" outlineLevel="1" x14ac:dyDescent="0.35">
      <c r="B36" s="143" t="s">
        <v>257</v>
      </c>
      <c r="C36" s="625" t="s">
        <v>258</v>
      </c>
      <c r="D36" s="626"/>
      <c r="E36" s="141"/>
      <c r="F36" s="129"/>
      <c r="G36" s="126"/>
      <c r="H36" s="129"/>
      <c r="I36" s="624"/>
      <c r="J36" s="596"/>
    </row>
    <row r="37" spans="2:10" ht="25" hidden="1" customHeight="1" outlineLevel="1" thickBot="1" x14ac:dyDescent="0.4">
      <c r="B37" s="144" t="s">
        <v>259</v>
      </c>
      <c r="C37" s="630" t="s">
        <v>260</v>
      </c>
      <c r="D37" s="631"/>
      <c r="E37" s="142"/>
      <c r="F37" s="131"/>
      <c r="G37" s="128"/>
      <c r="H37" s="131"/>
      <c r="I37" s="629"/>
      <c r="J37" s="622"/>
    </row>
    <row r="38" spans="2:10" ht="14.5" collapsed="1" thickBot="1" x14ac:dyDescent="0.4">
      <c r="B38" s="88"/>
      <c r="C38" s="109"/>
      <c r="D38" s="109"/>
      <c r="E38" s="87"/>
      <c r="F38" s="88"/>
      <c r="G38" s="88"/>
      <c r="H38" s="88"/>
      <c r="I38" s="87"/>
      <c r="J38" s="87"/>
    </row>
    <row r="39" spans="2:10" ht="19.5" customHeight="1" x14ac:dyDescent="0.35">
      <c r="B39" s="600" t="s">
        <v>261</v>
      </c>
      <c r="C39" s="601"/>
      <c r="D39" s="601"/>
      <c r="E39" s="602"/>
      <c r="F39" s="606" t="s">
        <v>231</v>
      </c>
      <c r="G39" s="613" t="s">
        <v>227</v>
      </c>
      <c r="H39" s="608" t="s">
        <v>232</v>
      </c>
      <c r="I39" s="606"/>
      <c r="J39" s="608"/>
    </row>
    <row r="40" spans="2:10" ht="15.75" customHeight="1" x14ac:dyDescent="0.35">
      <c r="B40" s="603"/>
      <c r="C40" s="604"/>
      <c r="D40" s="604"/>
      <c r="E40" s="605"/>
      <c r="F40" s="607"/>
      <c r="G40" s="614"/>
      <c r="H40" s="610"/>
      <c r="I40" s="609"/>
      <c r="J40" s="610"/>
    </row>
    <row r="41" spans="2:10" ht="15.75" customHeight="1" x14ac:dyDescent="0.35">
      <c r="B41" s="603"/>
      <c r="C41" s="604"/>
      <c r="D41" s="604"/>
      <c r="E41" s="605"/>
      <c r="F41" s="607"/>
      <c r="G41" s="614"/>
      <c r="H41" s="610"/>
      <c r="I41" s="609"/>
      <c r="J41" s="610"/>
    </row>
    <row r="42" spans="2:10" ht="15.75" customHeight="1" x14ac:dyDescent="0.35">
      <c r="B42" s="603"/>
      <c r="C42" s="604"/>
      <c r="D42" s="604"/>
      <c r="E42" s="605"/>
      <c r="F42" s="607"/>
      <c r="G42" s="614"/>
      <c r="H42" s="610"/>
      <c r="I42" s="609"/>
      <c r="J42" s="610"/>
    </row>
    <row r="43" spans="2:10" ht="15.75" customHeight="1" x14ac:dyDescent="0.35">
      <c r="B43" s="603"/>
      <c r="C43" s="604"/>
      <c r="D43" s="604"/>
      <c r="E43" s="605"/>
      <c r="F43" s="607"/>
      <c r="G43" s="614"/>
      <c r="H43" s="610"/>
      <c r="I43" s="609"/>
      <c r="J43" s="610"/>
    </row>
    <row r="44" spans="2:10" ht="25" hidden="1" customHeight="1" outlineLevel="1" x14ac:dyDescent="0.35">
      <c r="B44" s="149" t="s">
        <v>262</v>
      </c>
      <c r="C44" s="625" t="s">
        <v>263</v>
      </c>
      <c r="D44" s="626"/>
      <c r="E44" s="141"/>
      <c r="F44" s="129"/>
      <c r="G44" s="126"/>
      <c r="H44" s="129"/>
      <c r="I44" s="624"/>
      <c r="J44" s="596"/>
    </row>
    <row r="45" spans="2:10" ht="25" hidden="1" customHeight="1" outlineLevel="1" x14ac:dyDescent="0.35">
      <c r="B45" s="150" t="s">
        <v>264</v>
      </c>
      <c r="C45" s="627" t="s">
        <v>265</v>
      </c>
      <c r="D45" s="628"/>
      <c r="E45" s="152"/>
      <c r="F45" s="130"/>
      <c r="G45" s="127"/>
      <c r="H45" s="130"/>
      <c r="I45" s="623"/>
      <c r="J45" s="612"/>
    </row>
    <row r="46" spans="2:10" ht="25" hidden="1" customHeight="1" outlineLevel="1" x14ac:dyDescent="0.35">
      <c r="B46" s="150" t="s">
        <v>266</v>
      </c>
      <c r="C46" s="627" t="s">
        <v>267</v>
      </c>
      <c r="D46" s="628"/>
      <c r="E46" s="152"/>
      <c r="F46" s="130"/>
      <c r="G46" s="127"/>
      <c r="H46" s="130"/>
      <c r="I46" s="623"/>
      <c r="J46" s="612"/>
    </row>
    <row r="47" spans="2:10" ht="25" hidden="1" customHeight="1" outlineLevel="1" x14ac:dyDescent="0.35">
      <c r="B47" s="150" t="s">
        <v>268</v>
      </c>
      <c r="C47" s="627" t="s">
        <v>269</v>
      </c>
      <c r="D47" s="628"/>
      <c r="E47" s="152"/>
      <c r="F47" s="130"/>
      <c r="G47" s="127"/>
      <c r="H47" s="130"/>
      <c r="I47" s="623"/>
      <c r="J47" s="612"/>
    </row>
    <row r="48" spans="2:10" ht="25" hidden="1" customHeight="1" outlineLevel="1" x14ac:dyDescent="0.35">
      <c r="B48" s="150" t="s">
        <v>270</v>
      </c>
      <c r="C48" s="627" t="s">
        <v>271</v>
      </c>
      <c r="D48" s="628"/>
      <c r="E48" s="152"/>
      <c r="F48" s="130"/>
      <c r="G48" s="127"/>
      <c r="H48" s="130"/>
      <c r="I48" s="623"/>
      <c r="J48" s="612"/>
    </row>
    <row r="49" spans="2:10" ht="25" hidden="1" customHeight="1" outlineLevel="1" x14ac:dyDescent="0.35">
      <c r="B49" s="150" t="s">
        <v>272</v>
      </c>
      <c r="C49" s="627" t="s">
        <v>273</v>
      </c>
      <c r="D49" s="628"/>
      <c r="E49" s="152"/>
      <c r="F49" s="130"/>
      <c r="G49" s="127"/>
      <c r="H49" s="130"/>
      <c r="I49" s="623"/>
      <c r="J49" s="612"/>
    </row>
    <row r="50" spans="2:10" ht="36" hidden="1" customHeight="1" outlineLevel="1" x14ac:dyDescent="0.35">
      <c r="B50" s="150" t="s">
        <v>274</v>
      </c>
      <c r="C50" s="627" t="s">
        <v>275</v>
      </c>
      <c r="D50" s="628"/>
      <c r="E50" s="152"/>
      <c r="F50" s="130"/>
      <c r="G50" s="127"/>
      <c r="H50" s="130"/>
      <c r="I50" s="623"/>
      <c r="J50" s="612"/>
    </row>
    <row r="51" spans="2:10" ht="25" hidden="1" customHeight="1" outlineLevel="1" x14ac:dyDescent="0.35">
      <c r="B51" s="150" t="s">
        <v>276</v>
      </c>
      <c r="C51" s="627" t="s">
        <v>277</v>
      </c>
      <c r="D51" s="628"/>
      <c r="E51" s="152"/>
      <c r="F51" s="130"/>
      <c r="G51" s="127"/>
      <c r="H51" s="130"/>
      <c r="I51" s="623"/>
      <c r="J51" s="612"/>
    </row>
    <row r="52" spans="2:10" ht="25" hidden="1" customHeight="1" outlineLevel="1" x14ac:dyDescent="0.35">
      <c r="B52" s="150" t="s">
        <v>278</v>
      </c>
      <c r="C52" s="627" t="s">
        <v>158</v>
      </c>
      <c r="D52" s="628"/>
      <c r="E52" s="152"/>
      <c r="F52" s="130"/>
      <c r="G52" s="127"/>
      <c r="H52" s="130"/>
      <c r="I52" s="623"/>
      <c r="J52" s="612"/>
    </row>
    <row r="53" spans="2:10" ht="25" hidden="1" customHeight="1" outlineLevel="1" x14ac:dyDescent="0.35">
      <c r="B53" s="150" t="s">
        <v>279</v>
      </c>
      <c r="C53" s="627" t="s">
        <v>280</v>
      </c>
      <c r="D53" s="628"/>
      <c r="E53" s="152"/>
      <c r="F53" s="130"/>
      <c r="G53" s="127"/>
      <c r="H53" s="130"/>
      <c r="I53" s="623"/>
      <c r="J53" s="612"/>
    </row>
    <row r="54" spans="2:10" ht="25" hidden="1" customHeight="1" outlineLevel="1" x14ac:dyDescent="0.35">
      <c r="B54" s="150" t="s">
        <v>281</v>
      </c>
      <c r="C54" s="627" t="s">
        <v>282</v>
      </c>
      <c r="D54" s="628"/>
      <c r="E54" s="152"/>
      <c r="F54" s="130"/>
      <c r="G54" s="127"/>
      <c r="H54" s="130"/>
      <c r="I54" s="623"/>
      <c r="J54" s="612"/>
    </row>
    <row r="55" spans="2:10" ht="25" hidden="1" customHeight="1" outlineLevel="1" thickBot="1" x14ac:dyDescent="0.4">
      <c r="B55" s="151" t="s">
        <v>283</v>
      </c>
      <c r="C55" s="630" t="s">
        <v>284</v>
      </c>
      <c r="D55" s="631"/>
      <c r="E55" s="142"/>
      <c r="F55" s="131"/>
      <c r="G55" s="128"/>
      <c r="H55" s="131"/>
      <c r="I55" s="629"/>
      <c r="J55" s="622"/>
    </row>
    <row r="56" spans="2:10" ht="14.5" collapsed="1" thickBot="1" x14ac:dyDescent="0.4">
      <c r="B56" s="88"/>
      <c r="C56" s="109"/>
      <c r="D56" s="109"/>
      <c r="E56" s="87"/>
      <c r="F56" s="88"/>
      <c r="G56" s="88"/>
      <c r="H56" s="88"/>
      <c r="I56" s="87"/>
      <c r="J56" s="87"/>
    </row>
    <row r="57" spans="2:10" ht="19.5" customHeight="1" x14ac:dyDescent="0.35">
      <c r="B57" s="600" t="s">
        <v>285</v>
      </c>
      <c r="C57" s="601"/>
      <c r="D57" s="601"/>
      <c r="E57" s="602"/>
      <c r="F57" s="606" t="s">
        <v>231</v>
      </c>
      <c r="G57" s="613" t="s">
        <v>227</v>
      </c>
      <c r="H57" s="608" t="s">
        <v>232</v>
      </c>
      <c r="I57" s="606"/>
      <c r="J57" s="608"/>
    </row>
    <row r="58" spans="2:10" ht="15.75" customHeight="1" x14ac:dyDescent="0.35">
      <c r="B58" s="603"/>
      <c r="C58" s="604"/>
      <c r="D58" s="604"/>
      <c r="E58" s="605"/>
      <c r="F58" s="607"/>
      <c r="G58" s="614"/>
      <c r="H58" s="610"/>
      <c r="I58" s="609"/>
      <c r="J58" s="610"/>
    </row>
    <row r="59" spans="2:10" ht="15.75" customHeight="1" x14ac:dyDescent="0.35">
      <c r="B59" s="603"/>
      <c r="C59" s="604"/>
      <c r="D59" s="604"/>
      <c r="E59" s="605"/>
      <c r="F59" s="607"/>
      <c r="G59" s="614"/>
      <c r="H59" s="610"/>
      <c r="I59" s="609"/>
      <c r="J59" s="610"/>
    </row>
    <row r="60" spans="2:10" ht="15.75" customHeight="1" x14ac:dyDescent="0.35">
      <c r="B60" s="603"/>
      <c r="C60" s="604"/>
      <c r="D60" s="604"/>
      <c r="E60" s="605"/>
      <c r="F60" s="607"/>
      <c r="G60" s="614"/>
      <c r="H60" s="610"/>
      <c r="I60" s="609"/>
      <c r="J60" s="610"/>
    </row>
    <row r="61" spans="2:10" ht="15.75" customHeight="1" x14ac:dyDescent="0.35">
      <c r="B61" s="603"/>
      <c r="C61" s="604"/>
      <c r="D61" s="604"/>
      <c r="E61" s="605"/>
      <c r="F61" s="607"/>
      <c r="G61" s="614"/>
      <c r="H61" s="610"/>
      <c r="I61" s="609"/>
      <c r="J61" s="610"/>
    </row>
    <row r="62" spans="2:10" ht="35.15" hidden="1" customHeight="1" outlineLevel="1" x14ac:dyDescent="0.35">
      <c r="B62" s="149" t="s">
        <v>286</v>
      </c>
      <c r="C62" s="625" t="s">
        <v>287</v>
      </c>
      <c r="D62" s="626"/>
      <c r="E62" s="141"/>
      <c r="F62" s="129"/>
      <c r="G62" s="126"/>
      <c r="H62" s="129"/>
      <c r="I62" s="624"/>
      <c r="J62" s="596"/>
    </row>
    <row r="63" spans="2:10" ht="35.15" hidden="1" customHeight="1" outlineLevel="1" x14ac:dyDescent="0.35">
      <c r="B63" s="150" t="s">
        <v>288</v>
      </c>
      <c r="C63" s="627" t="s">
        <v>289</v>
      </c>
      <c r="D63" s="628"/>
      <c r="E63" s="152"/>
      <c r="F63" s="130"/>
      <c r="G63" s="127"/>
      <c r="H63" s="130"/>
      <c r="I63" s="623"/>
      <c r="J63" s="612"/>
    </row>
    <row r="64" spans="2:10" ht="35.15" hidden="1" customHeight="1" outlineLevel="1" x14ac:dyDescent="0.35">
      <c r="B64" s="150" t="s">
        <v>290</v>
      </c>
      <c r="C64" s="627" t="s">
        <v>291</v>
      </c>
      <c r="D64" s="628"/>
      <c r="E64" s="152"/>
      <c r="F64" s="130"/>
      <c r="G64" s="127"/>
      <c r="H64" s="130"/>
      <c r="I64" s="623"/>
      <c r="J64" s="612"/>
    </row>
    <row r="65" spans="2:10" ht="35.15" hidden="1" customHeight="1" outlineLevel="1" x14ac:dyDescent="0.35">
      <c r="B65" s="150" t="s">
        <v>292</v>
      </c>
      <c r="C65" s="627" t="s">
        <v>293</v>
      </c>
      <c r="D65" s="628"/>
      <c r="E65" s="152"/>
      <c r="F65" s="130"/>
      <c r="G65" s="127"/>
      <c r="H65" s="130"/>
      <c r="I65" s="623"/>
      <c r="J65" s="612"/>
    </row>
    <row r="66" spans="2:10" ht="35.15" hidden="1" customHeight="1" outlineLevel="1" thickBot="1" x14ac:dyDescent="0.4">
      <c r="B66" s="151" t="s">
        <v>294</v>
      </c>
      <c r="C66" s="630" t="s">
        <v>295</v>
      </c>
      <c r="D66" s="631"/>
      <c r="E66" s="142"/>
      <c r="F66" s="131"/>
      <c r="G66" s="128"/>
      <c r="H66" s="131"/>
      <c r="I66" s="629"/>
      <c r="J66" s="622"/>
    </row>
    <row r="67" spans="2:10" ht="14.5" collapsed="1" thickBot="1" x14ac:dyDescent="0.4">
      <c r="B67" s="88"/>
      <c r="C67" s="109"/>
      <c r="D67" s="109"/>
      <c r="E67" s="87"/>
      <c r="F67" s="88"/>
      <c r="G67" s="88"/>
      <c r="H67" s="88"/>
      <c r="I67" s="87"/>
      <c r="J67" s="87"/>
    </row>
    <row r="68" spans="2:10" ht="22.5" thickBot="1" x14ac:dyDescent="0.7">
      <c r="B68" s="491" t="s">
        <v>296</v>
      </c>
      <c r="C68" s="492"/>
      <c r="D68" s="492"/>
      <c r="E68" s="492"/>
      <c r="F68" s="492"/>
      <c r="G68" s="492"/>
      <c r="H68" s="492"/>
      <c r="I68" s="492"/>
      <c r="J68" s="493"/>
    </row>
    <row r="69" spans="2:10" ht="14.5" thickBot="1" x14ac:dyDescent="0.4"/>
    <row r="70" spans="2:10" ht="18.5" thickBot="1" x14ac:dyDescent="0.4">
      <c r="B70" s="153" t="s">
        <v>297</v>
      </c>
      <c r="C70" s="649" t="s">
        <v>298</v>
      </c>
      <c r="D70" s="650"/>
      <c r="E70" s="154" t="s">
        <v>299</v>
      </c>
      <c r="F70" s="153" t="s">
        <v>227</v>
      </c>
      <c r="G70" s="653" t="s">
        <v>300</v>
      </c>
      <c r="H70" s="654"/>
      <c r="I70" s="654"/>
      <c r="J70" s="655"/>
    </row>
    <row r="71" spans="2:10" ht="25" customHeight="1" x14ac:dyDescent="0.35">
      <c r="B71" s="442" t="s">
        <v>301</v>
      </c>
      <c r="C71" s="487" t="s">
        <v>302</v>
      </c>
      <c r="D71" s="488"/>
      <c r="E71" s="335" t="s">
        <v>168</v>
      </c>
      <c r="F71" s="28"/>
      <c r="G71" s="643"/>
      <c r="H71" s="644"/>
      <c r="I71" s="644"/>
      <c r="J71" s="645"/>
    </row>
    <row r="72" spans="2:10" ht="25" customHeight="1" x14ac:dyDescent="0.35">
      <c r="B72" s="442"/>
      <c r="C72" s="487" t="s">
        <v>303</v>
      </c>
      <c r="D72" s="488"/>
      <c r="E72" s="335"/>
      <c r="F72" s="28"/>
      <c r="G72" s="640"/>
      <c r="H72" s="641"/>
      <c r="I72" s="641"/>
      <c r="J72" s="642"/>
    </row>
    <row r="73" spans="2:10" ht="25" customHeight="1" thickBot="1" x14ac:dyDescent="0.4">
      <c r="B73" s="448"/>
      <c r="C73" s="632" t="s">
        <v>304</v>
      </c>
      <c r="D73" s="633"/>
      <c r="E73" s="336"/>
      <c r="F73" s="29"/>
      <c r="G73" s="640"/>
      <c r="H73" s="641"/>
      <c r="I73" s="641"/>
      <c r="J73" s="642"/>
    </row>
    <row r="74" spans="2:10" ht="25" customHeight="1" x14ac:dyDescent="0.35">
      <c r="B74" s="447" t="s">
        <v>305</v>
      </c>
      <c r="C74" s="651" t="s">
        <v>306</v>
      </c>
      <c r="D74" s="652"/>
      <c r="E74" s="14"/>
      <c r="F74" s="28"/>
      <c r="G74" s="643"/>
      <c r="H74" s="644"/>
      <c r="I74" s="644"/>
      <c r="J74" s="645"/>
    </row>
    <row r="75" spans="2:10" ht="25" customHeight="1" x14ac:dyDescent="0.35">
      <c r="B75" s="442"/>
      <c r="C75" s="487" t="s">
        <v>306</v>
      </c>
      <c r="D75" s="488"/>
      <c r="E75" s="14"/>
      <c r="F75" s="28"/>
      <c r="G75" s="640"/>
      <c r="H75" s="641"/>
      <c r="I75" s="641"/>
      <c r="J75" s="642"/>
    </row>
    <row r="76" spans="2:10" ht="25" customHeight="1" thickBot="1" x14ac:dyDescent="0.4">
      <c r="B76" s="448"/>
      <c r="C76" s="632" t="s">
        <v>306</v>
      </c>
      <c r="D76" s="633"/>
      <c r="E76" s="14"/>
      <c r="F76" s="28"/>
      <c r="G76" s="637"/>
      <c r="H76" s="638"/>
      <c r="I76" s="638"/>
      <c r="J76" s="639"/>
    </row>
    <row r="77" spans="2:10" ht="25" customHeight="1" thickBot="1" x14ac:dyDescent="0.4">
      <c r="B77" s="19" t="s">
        <v>307</v>
      </c>
      <c r="C77" s="497" t="s">
        <v>308</v>
      </c>
      <c r="D77" s="498"/>
      <c r="E77" s="13" t="s">
        <v>138</v>
      </c>
      <c r="F77" s="69"/>
      <c r="G77" s="640"/>
      <c r="H77" s="641"/>
      <c r="I77" s="641"/>
      <c r="J77" s="642"/>
    </row>
    <row r="78" spans="2:10" ht="25" customHeight="1" x14ac:dyDescent="0.35">
      <c r="B78" s="447" t="s">
        <v>309</v>
      </c>
      <c r="C78" s="569" t="s">
        <v>310</v>
      </c>
      <c r="D78" s="570"/>
      <c r="E78" s="571"/>
      <c r="F78" s="540"/>
      <c r="G78" s="643"/>
      <c r="H78" s="644"/>
      <c r="I78" s="644"/>
      <c r="J78" s="645"/>
    </row>
    <row r="79" spans="2:10" ht="25" customHeight="1" x14ac:dyDescent="0.35">
      <c r="B79" s="442"/>
      <c r="C79" s="634" t="s">
        <v>193</v>
      </c>
      <c r="D79" s="635"/>
      <c r="E79" s="636"/>
      <c r="F79" s="541"/>
      <c r="G79" s="640"/>
      <c r="H79" s="641"/>
      <c r="I79" s="641"/>
      <c r="J79" s="642"/>
    </row>
    <row r="80" spans="2:10" ht="25" customHeight="1" x14ac:dyDescent="0.35">
      <c r="B80" s="442"/>
      <c r="C80" s="559" t="s">
        <v>311</v>
      </c>
      <c r="D80" s="560"/>
      <c r="E80" s="561"/>
      <c r="F80" s="541"/>
      <c r="G80" s="640"/>
      <c r="H80" s="641"/>
      <c r="I80" s="641"/>
      <c r="J80" s="642"/>
    </row>
    <row r="81" spans="2:10" ht="25" customHeight="1" thickBot="1" x14ac:dyDescent="0.4">
      <c r="B81" s="448"/>
      <c r="C81" s="548"/>
      <c r="D81" s="549"/>
      <c r="E81" s="550"/>
      <c r="F81" s="542"/>
      <c r="G81" s="637"/>
      <c r="H81" s="638"/>
      <c r="I81" s="638"/>
      <c r="J81" s="639"/>
    </row>
    <row r="82" spans="2:10" ht="25" customHeight="1" x14ac:dyDescent="0.35">
      <c r="B82" s="447" t="s">
        <v>312</v>
      </c>
      <c r="C82" s="646" t="s">
        <v>195</v>
      </c>
      <c r="D82" s="647"/>
      <c r="E82" s="648"/>
      <c r="F82" s="501"/>
      <c r="G82" s="643"/>
      <c r="H82" s="644"/>
      <c r="I82" s="644"/>
      <c r="J82" s="645"/>
    </row>
    <row r="83" spans="2:10" ht="25" customHeight="1" x14ac:dyDescent="0.35">
      <c r="B83" s="442"/>
      <c r="C83" s="545" t="s">
        <v>313</v>
      </c>
      <c r="D83" s="546"/>
      <c r="E83" s="547"/>
      <c r="F83" s="502"/>
      <c r="G83" s="640"/>
      <c r="H83" s="641"/>
      <c r="I83" s="641"/>
      <c r="J83" s="642"/>
    </row>
    <row r="84" spans="2:10" ht="25" customHeight="1" thickBot="1" x14ac:dyDescent="0.4">
      <c r="B84" s="448"/>
      <c r="C84" s="548"/>
      <c r="D84" s="549"/>
      <c r="E84" s="550"/>
      <c r="F84" s="503"/>
      <c r="G84" s="637"/>
      <c r="H84" s="638"/>
      <c r="I84" s="638"/>
      <c r="J84" s="639"/>
    </row>
  </sheetData>
  <mergeCells count="125">
    <mergeCell ref="G82:J84"/>
    <mergeCell ref="A1:E1"/>
    <mergeCell ref="B2:J2"/>
    <mergeCell ref="B68:J68"/>
    <mergeCell ref="G71:J71"/>
    <mergeCell ref="G72:J72"/>
    <mergeCell ref="G73:J73"/>
    <mergeCell ref="G74:J74"/>
    <mergeCell ref="G75:J75"/>
    <mergeCell ref="C55:D55"/>
    <mergeCell ref="I55:J55"/>
    <mergeCell ref="C73:D73"/>
    <mergeCell ref="I54:J54"/>
    <mergeCell ref="C54:D54"/>
    <mergeCell ref="C53:D53"/>
    <mergeCell ref="B82:B84"/>
    <mergeCell ref="C82:E82"/>
    <mergeCell ref="F82:F84"/>
    <mergeCell ref="C83:E84"/>
    <mergeCell ref="C70:D70"/>
    <mergeCell ref="B74:B76"/>
    <mergeCell ref="C74:D74"/>
    <mergeCell ref="G70:J70"/>
    <mergeCell ref="B71:B73"/>
    <mergeCell ref="E71:E73"/>
    <mergeCell ref="C71:D71"/>
    <mergeCell ref="C72:D72"/>
    <mergeCell ref="B78:B81"/>
    <mergeCell ref="C78:E78"/>
    <mergeCell ref="F78:F81"/>
    <mergeCell ref="C79:E79"/>
    <mergeCell ref="C80:E81"/>
    <mergeCell ref="G76:J76"/>
    <mergeCell ref="G77:J77"/>
    <mergeCell ref="G78:J81"/>
    <mergeCell ref="C51:D51"/>
    <mergeCell ref="C50:D50"/>
    <mergeCell ref="I50:J50"/>
    <mergeCell ref="C52:D52"/>
    <mergeCell ref="I48:J48"/>
    <mergeCell ref="C48:D48"/>
    <mergeCell ref="C76:D76"/>
    <mergeCell ref="C77:D77"/>
    <mergeCell ref="C66:D66"/>
    <mergeCell ref="I66:J66"/>
    <mergeCell ref="C65:D65"/>
    <mergeCell ref="C75:D75"/>
    <mergeCell ref="I65:J65"/>
    <mergeCell ref="B57:E61"/>
    <mergeCell ref="I64:J64"/>
    <mergeCell ref="C64:D64"/>
    <mergeCell ref="C63:D63"/>
    <mergeCell ref="I63:J63"/>
    <mergeCell ref="C62:D62"/>
    <mergeCell ref="I62:J62"/>
    <mergeCell ref="G57:G61"/>
    <mergeCell ref="H57:H61"/>
    <mergeCell ref="F57:F61"/>
    <mergeCell ref="I57:J61"/>
    <mergeCell ref="C49:D49"/>
    <mergeCell ref="F39:F43"/>
    <mergeCell ref="I39:J43"/>
    <mergeCell ref="I37:J37"/>
    <mergeCell ref="B31:E35"/>
    <mergeCell ref="C37:D37"/>
    <mergeCell ref="G31:G35"/>
    <mergeCell ref="H31:H35"/>
    <mergeCell ref="C29:D29"/>
    <mergeCell ref="I46:J46"/>
    <mergeCell ref="I45:J45"/>
    <mergeCell ref="B39:E43"/>
    <mergeCell ref="C45:D45"/>
    <mergeCell ref="C44:D44"/>
    <mergeCell ref="I44:J44"/>
    <mergeCell ref="C46:D46"/>
    <mergeCell ref="G39:G43"/>
    <mergeCell ref="H39:H43"/>
    <mergeCell ref="I18:J18"/>
    <mergeCell ref="C17:D17"/>
    <mergeCell ref="I17:J17"/>
    <mergeCell ref="I16:J16"/>
    <mergeCell ref="I20:J24"/>
    <mergeCell ref="I53:J53"/>
    <mergeCell ref="I52:J52"/>
    <mergeCell ref="I51:J51"/>
    <mergeCell ref="C28:D28"/>
    <mergeCell ref="I28:J28"/>
    <mergeCell ref="I36:J36"/>
    <mergeCell ref="C36:D36"/>
    <mergeCell ref="I29:J29"/>
    <mergeCell ref="F31:F35"/>
    <mergeCell ref="I31:J35"/>
    <mergeCell ref="I25:J25"/>
    <mergeCell ref="B20:E24"/>
    <mergeCell ref="F20:F24"/>
    <mergeCell ref="I27:J27"/>
    <mergeCell ref="G20:G24"/>
    <mergeCell ref="H20:H24"/>
    <mergeCell ref="C47:D47"/>
    <mergeCell ref="I47:J47"/>
    <mergeCell ref="I49:J49"/>
    <mergeCell ref="I4:J5"/>
    <mergeCell ref="F4:F5"/>
    <mergeCell ref="G4:H4"/>
    <mergeCell ref="B4:D5"/>
    <mergeCell ref="E4:E5"/>
    <mergeCell ref="C13:D13"/>
    <mergeCell ref="C16:D16"/>
    <mergeCell ref="C27:D27"/>
    <mergeCell ref="I13:J13"/>
    <mergeCell ref="B6:E6"/>
    <mergeCell ref="B8:E12"/>
    <mergeCell ref="F8:F12"/>
    <mergeCell ref="I8:J12"/>
    <mergeCell ref="C14:D14"/>
    <mergeCell ref="I14:J14"/>
    <mergeCell ref="G8:G12"/>
    <mergeCell ref="H8:H12"/>
    <mergeCell ref="I6:J6"/>
    <mergeCell ref="I26:J26"/>
    <mergeCell ref="C26:D26"/>
    <mergeCell ref="C25:D25"/>
    <mergeCell ref="C15:D15"/>
    <mergeCell ref="I15:J15"/>
    <mergeCell ref="C18:D18"/>
  </mergeCells>
  <phoneticPr fontId="7" type="noConversion"/>
  <dataValidations count="6">
    <dataValidation type="list" allowBlank="1" showInputMessage="1" showErrorMessage="1" sqref="F13:F18" xr:uid="{90634133-29C3-45A6-A305-A33014DD02EA}">
      <formula1>"Motor gasoline,  Gas/Diesel oil, Liquified petroleum gases, Kerosene, Lubricants, Compressed natural gas, Liquified natural gas"</formula1>
    </dataValidation>
    <dataValidation type="list" allowBlank="1" showInputMessage="1" showErrorMessage="1" sqref="H13:H18 H36:H37 H62:H66 H25:H29 H44:H55" xr:uid="{BF058AE6-FE6E-419F-8575-5469E6470EB4}">
      <formula1>"kg, tonnes, L, gal, cubic meters"</formula1>
    </dataValidation>
    <dataValidation type="list" allowBlank="1" showInputMessage="1" showErrorMessage="1" sqref="F25:F29" xr:uid="{051AA3F9-6C28-45EE-8535-9118BEB4A0BD}">
      <formula1>"Motor gasoline, Gasoil/Diesel oil, Liquified petroleum gases, Kerosene, Lubricants, Compressed natural gas, Liquified natural gas, Biogasoline, Biodiesels"</formula1>
    </dataValidation>
    <dataValidation type="list" allowBlank="1" showInputMessage="1" showErrorMessage="1" sqref="F36:F37" xr:uid="{C092D8EF-DE8A-48E7-A765-F8DF9CA0D251}">
      <formula1>"Gas/Diesel oil, Sub-bitominous coal"</formula1>
    </dataValidation>
    <dataValidation type="list" allowBlank="1" showInputMessage="1" showErrorMessage="1" sqref="F44:F55" xr:uid="{5AF3B43C-785A-46E4-9664-891BFEF3526D}">
      <formula1>"Motor gasoline, Gasoil/Diesel oil, Liquified petroleum gases, Kerosene, Compressed natural gas, Liquified natural gas, Residual fuel oil, Refinery gas, Paraffin waxes, White spirit &amp; SBP, Other petroleum products"</formula1>
    </dataValidation>
    <dataValidation type="list" allowBlank="1" showInputMessage="1" showErrorMessage="1" sqref="F62:F66" xr:uid="{D407202A-0A7C-4C0B-B531-C892798DE713}">
      <formula1>"Motor gasoline 4-stroke, Motor gasoline 2-stroke, Gasoil/Diesel oil, Liquified petroleum gases, Kerosene, Lubricants, Compressed natural gas, Liquified natural gas"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F0949FD996DCD4C969C1AF8FBBD6E8F" ma:contentTypeVersion="16" ma:contentTypeDescription="Luo uusi asiakirja." ma:contentTypeScope="" ma:versionID="7200bb598e7ecf53b90b765b5f2953aa">
  <xsd:schema xmlns:xsd="http://www.w3.org/2001/XMLSchema" xmlns:xs="http://www.w3.org/2001/XMLSchema" xmlns:p="http://schemas.microsoft.com/office/2006/metadata/properties" xmlns:ns2="0c9e0df8-b05e-4f8d-be25-ed5823d59427" xmlns:ns3="1a2309d5-4d99-4dfa-82de-a38dcf4171fd" targetNamespace="http://schemas.microsoft.com/office/2006/metadata/properties" ma:root="true" ma:fieldsID="a3ab060b204a9c186d12ff66ba26118c" ns2:_="" ns3:_="">
    <xsd:import namespace="0c9e0df8-b05e-4f8d-be25-ed5823d59427"/>
    <xsd:import namespace="1a2309d5-4d99-4dfa-82de-a38dcf417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e0df8-b05e-4f8d-be25-ed5823d59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3c5529c5-a027-4c82-ab4e-2b087dfb9f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309d5-4d99-4dfa-82de-a38dcf4171f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2565083-9840-4fd7-b0f4-1f44a400f1bd}" ma:internalName="TaxCatchAll" ma:showField="CatchAllData" ma:web="1a2309d5-4d99-4dfa-82de-a38dcf417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9e0df8-b05e-4f8d-be25-ed5823d59427">
      <Terms xmlns="http://schemas.microsoft.com/office/infopath/2007/PartnerControls"/>
    </lcf76f155ced4ddcb4097134ff3c332f>
    <TaxCatchAll xmlns="1a2309d5-4d99-4dfa-82de-a38dcf4171fd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o W h x U u h i j 8 2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j o W R g A n W S j D x O z 8 c 3 M Q 8 g b A e V A s k i C N s 6 l O S W l R a l 2 a Z m 6 b p 4 2 + j C u j T 7 U C 3 Y A U E s D B B Q A A g A I A K F o c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a H F S K I p H u A 4 A A A A R A A A A E w A c A E Z v c m 1 1 b G F z L 1 N l Y 3 R p b 2 4 x L m 0 g o h g A K K A U A A A A A A A A A A A A A A A A A A A A A A A A A A A A K 0 5 N L s n M z 1 M I h t C G 1 g B Q S w E C L Q A U A A I A C A C h a H F S 6 G K P z a U A A A D 1 A A A A E g A A A A A A A A A A A A A A A A A A A A A A Q 2 9 u Z m l n L 1 B h Y 2 t h Z 2 U u e G 1 s U E s B A i 0 A F A A C A A g A o W h x U g / K 6 a u k A A A A 6 Q A A A B M A A A A A A A A A A A A A A A A A 8 Q A A A F t D b 2 5 0 Z W 5 0 X 1 R 5 c G V z X S 5 4 b W x Q S w E C L Q A U A A I A C A C h a H F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0 1 M Y l y 1 m g k q X y B O R n q v K d w A A A A A C A A A A A A A D Z g A A w A A A A B A A A A C T g r + f j I 8 j H O m o x 2 Y B x R 0 F A A A A A A S A A A C g A A A A E A A A A N 7 E L F 9 4 A h n g K R 4 F A l + v D h 5 Q A A A A J h d o Z u F p 2 x u W X 2 2 J y a V r x 3 c c P z Z d 3 n e g b 3 K l Q n 5 Y z 4 v 2 S n W g w T 0 0 5 N J O j W a 8 n r 3 m 4 r c k o D 4 s q S U 6 6 9 C K g x I 1 K R i l X g H / f M y 2 U c K U R H 0 m i V 4 U A A A A z i 6 m o D b m D 3 3 k 0 + 8 p 1 W O 1 k Y p Z 9 K A = < / D a t a M a s h u p > 
</file>

<file path=customXml/itemProps1.xml><?xml version="1.0" encoding="utf-8"?>
<ds:datastoreItem xmlns:ds="http://schemas.openxmlformats.org/officeDocument/2006/customXml" ds:itemID="{6781297F-5323-4099-A12D-69E7E88DBA34}"/>
</file>

<file path=customXml/itemProps2.xml><?xml version="1.0" encoding="utf-8"?>
<ds:datastoreItem xmlns:ds="http://schemas.openxmlformats.org/officeDocument/2006/customXml" ds:itemID="{6CAED139-4280-41DA-A141-DC70FE30D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80AB7-BD86-4E9A-A9E1-B7DD82F83C9A}">
  <ds:schemaRefs>
    <ds:schemaRef ds:uri="http://purl.org/dc/terms/"/>
    <ds:schemaRef ds:uri="http://schemas.microsoft.com/office/2006/documentManagement/types"/>
    <ds:schemaRef ds:uri="http://purl.org/dc/dcmitype/"/>
    <ds:schemaRef ds:uri="0c9e0df8-b05e-4f8d-be25-ed5823d5942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1a2309d5-4d99-4dfa-82de-a38dcf4171fd"/>
  </ds:schemaRefs>
</ds:datastoreItem>
</file>

<file path=customXml/itemProps4.xml><?xml version="1.0" encoding="utf-8"?>
<ds:datastoreItem xmlns:ds="http://schemas.openxmlformats.org/officeDocument/2006/customXml" ds:itemID="{6667CC94-1118-43EE-B50F-2E28A30CF5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1-TITLE</vt:lpstr>
      <vt:lpstr>1-PORT INTRO</vt:lpstr>
      <vt:lpstr>1-GENERAL</vt:lpstr>
      <vt:lpstr>Sheet1</vt:lpstr>
      <vt:lpstr>2-METERS</vt:lpstr>
      <vt:lpstr>3.1-ENERGY</vt:lpstr>
      <vt:lpstr>3.2-ELECTRICITY</vt:lpstr>
      <vt:lpstr>3.3-HEATING</vt:lpstr>
      <vt:lpstr>3.4-FUEL</vt:lpstr>
      <vt:lpstr>3.5-LIGHTING</vt:lpstr>
      <vt:lpstr>3.6-BUILDINGS</vt:lpstr>
      <vt:lpstr>3.7-ALTERNATIVE FUELS</vt:lpstr>
      <vt:lpstr>3.8-RENEWABLES</vt:lpstr>
      <vt:lpstr>3.9-EFFICIENCY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Pavlov</dc:creator>
  <cp:keywords/>
  <dc:description/>
  <cp:lastModifiedBy>Victor Pavlov</cp:lastModifiedBy>
  <cp:revision/>
  <dcterms:created xsi:type="dcterms:W3CDTF">2020-06-22T10:48:38Z</dcterms:created>
  <dcterms:modified xsi:type="dcterms:W3CDTF">2022-12-20T08:48:03Z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0x010100BF0949FD996DCD4C969C1AF8FBBD6E8F</vt:lpwstr>
  </property>
  <property fmtid="{D5CDD505-2E9C-101B-9397-08002B2CF9AE}" pid="3" name="MediaServiceImageTags">
    <vt:lpwstr/>
  </property>
</Properties>
</file>